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10.101.3.200\Trabalho COGER 2019\DEPARTAMENTO TRANSPARÊNCIA\2023\EMENDAS PARLAMENTARES\"/>
    </mc:Choice>
  </mc:AlternateContent>
  <xr:revisionPtr revIDLastSave="0" documentId="13_ncr:1_{5595060D-5ACC-4CAC-9B3D-6DE2B24AADAF}" xr6:coauthVersionLast="47" xr6:coauthVersionMax="47" xr10:uidLastSave="{00000000-0000-0000-0000-000000000000}"/>
  <bookViews>
    <workbookView xWindow="-25320" yWindow="-120" windowWidth="25440" windowHeight="15270" xr2:uid="{00000000-000D-0000-FFFF-FFFF00000000}"/>
  </bookViews>
  <sheets>
    <sheet name="Comissão" sheetId="1" r:id="rId1"/>
    <sheet name="Individuais" sheetId="2" r:id="rId2"/>
  </sheets>
  <definedNames>
    <definedName name="_xlnm._FilterDatabase" localSheetId="0" hidden="1">Comissão!$A$8:$I$45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4" i="2" l="1"/>
  <c r="D114" i="2"/>
  <c r="E45" i="1" l="1"/>
  <c r="D45" i="1" l="1"/>
</calcChain>
</file>

<file path=xl/sharedStrings.xml><?xml version="1.0" encoding="utf-8"?>
<sst xmlns="http://schemas.openxmlformats.org/spreadsheetml/2006/main" count="918" uniqueCount="339">
  <si>
    <t>EMENDA</t>
  </si>
  <si>
    <t>AUTORIA</t>
  </si>
  <si>
    <t>VALOR PREVISTO</t>
  </si>
  <si>
    <t>VALOR REALIZADO</t>
  </si>
  <si>
    <t>DESTINO</t>
  </si>
  <si>
    <t>OBJETO</t>
  </si>
  <si>
    <t>SEINF</t>
  </si>
  <si>
    <t>NÃO IMPOSITIVA</t>
  </si>
  <si>
    <t>TIPO</t>
  </si>
  <si>
    <t>ORIGEM</t>
  </si>
  <si>
    <t>UERR</t>
  </si>
  <si>
    <t>DETRAN</t>
  </si>
  <si>
    <t>FEAS</t>
  </si>
  <si>
    <t>SEJUC</t>
  </si>
  <si>
    <t>Recuperação e manutenção de estradas vicinais nos municípios do Estado de Roraima.</t>
  </si>
  <si>
    <t>SEADI</t>
  </si>
  <si>
    <t>SETRABES</t>
  </si>
  <si>
    <t>SEED</t>
  </si>
  <si>
    <t>CMOFFTC</t>
  </si>
  <si>
    <t>FUNÇÃO DE GOVERNO</t>
  </si>
  <si>
    <t>04 - ADMINISTRAÇÃO</t>
  </si>
  <si>
    <t>26 - TRANSPORTE</t>
  </si>
  <si>
    <t>15 - URBANISMO</t>
  </si>
  <si>
    <t>SESAU</t>
  </si>
  <si>
    <t>25 - ENERGIA</t>
  </si>
  <si>
    <t>12 - EDUCAÇÃO</t>
  </si>
  <si>
    <t>MPE</t>
  </si>
  <si>
    <t>Reforço de dotação ao orçamento do Ministério Público do Estado de Roraima</t>
  </si>
  <si>
    <t>MPC</t>
  </si>
  <si>
    <t>Reforço de dotação ao orçamento do Ministério Público de Contas do Estado de Roraima</t>
  </si>
  <si>
    <t>Recuperação e manutenção de estradas vicinais no município de Bonfim</t>
  </si>
  <si>
    <t>Recuperação e manutenção de estradas vicinais nos municípios do Estado de Roraima</t>
  </si>
  <si>
    <t>Para atender despesa com contratação de empresa especializada em serviços de limpeza, remoção de entulhos e galhadas, demolições, melhoria de acesso e estacionamentos de terrenos de órgãos públicos do Governo, arruamento de Sedes e Vilas dos municípios e demais demandas da DIPA, com utilização de patrulha mecanizada, incluindo mão de obra, combustível, manutenção preventiva e corretiva e demais demandas necessárias para o completo e bom desempenho dos trabalhos, por um período de 12 (doze)  meses, para atender os municípios de: Mucajai, Iracema, Caracaraí, Rorainópolis, São João da Baliza, São Luiz do Anauá, Caroebe, Alto Alegre, Amajarí, Pacaraima, Uiramutã, Normandia, Bonfim, Cantá e Boa Vista</t>
  </si>
  <si>
    <t>Para complementar despesa com a contratação de empresa especializada para execução de serviços de construção de Unidade Básica de Saúde - UBS, na Vila São Silvestre no município de Alto Alegre</t>
  </si>
  <si>
    <t>Para atender despesas com serviços de manutenção de pontes de madeira em vicinais no município de São Luiz do Anauá</t>
  </si>
  <si>
    <t>Contratação de Empresa Especializada para Execução de Serviços se Recuperação, Terraplenagem e Obras de Arte Corrente nas Rodovias Vicinais 04 (RPO-251) E 31 (RPO-275), com extensão total de 31,00 Km, localizada no município de Rorainópolis-RR</t>
  </si>
  <si>
    <t>Recursos para promoção de projeto de modalidades esportivas para atender crianças e adolescentes de baixa renda e em vulnerabilidade social com pagamento de bolsa aluno, contratação de monitores e compra de materiais esportivos no município de Cantá  e Normandia</t>
  </si>
  <si>
    <t>Para atender despesa com serviços de recuperação de estradas vicinais no município de Amajarí</t>
  </si>
  <si>
    <t>Promoção de projeto de modalidades esportivas para atender crianças e adolescentes de baixa renda e em vulnerabilidade social com pagamento de bolsa aluno, contratação de monitores e compra de materiais esportivos no município de Rorainópolis e Iracema</t>
  </si>
  <si>
    <t>03 - ESSENCIA À JUSTIÇA</t>
  </si>
  <si>
    <t>01 - LEGISLATIVA</t>
  </si>
  <si>
    <t>08 - ASSISTÊNCIA SOCIAL</t>
  </si>
  <si>
    <t>10 - SAÚDE</t>
  </si>
  <si>
    <t>Despesa com contratação de serviço de moderna solução de Robótica Educacional destinadas ao Fortalecimento do Programa Robótica Tecnológica nas escolas do Ensino Médio do Estado de Roraima</t>
  </si>
  <si>
    <t>Para aquisição de 3 (três) motocicletas para o grupamento de escolta da Polícia Penal e 01 (uma) ambulância para atender as Unidades do Sistema Penitenciário da Secretaria de Estado da Justiça e Cidadania</t>
  </si>
  <si>
    <t>Para atender despesa com recuperação de calçada, meio fio, sarjeta e pintura em vias públicas na sede do município de Iracema</t>
  </si>
  <si>
    <t>14 - DIREITOS DA CIDADANIA</t>
  </si>
  <si>
    <t>Garantir recursos para atender serviços de transporte escolar para atuação na zona rural dos municípios do Estado de Roraima</t>
  </si>
  <si>
    <t>Despesa com construção de pontes de madeira no município de Caroebe - Transferência à municípios e construção de um Centro de Convenções Municipal no Município de Iracema - Transferência à municípios</t>
  </si>
  <si>
    <t>Para atender despesa com aquisição de cestas básicas para atender as famílias em vulnerabilidade social em virtude do enfrentamento da Emergência de Saúde Pública de Importância Internacional e Nacional decorrente do Coronavírus (COVID), no município de RORAINÓPOLIS</t>
  </si>
  <si>
    <t>Para atender despesa com recuperação de estradas vicinais e construção de ponte de madeira no município de Boa Vista - RR</t>
  </si>
  <si>
    <t> para atender despesa com serviços de manutenção de pontes de madeira em vicinais no município de Boa Vista</t>
  </si>
  <si>
    <t>Para atender despesa com serviços de manutenção de pontes de madeira em vicinais nos municípios do Estado de Roraima</t>
  </si>
  <si>
    <t>Alocação de recursos para atender ações de hortifrutigranjeiras na agricultura familiar rural e periurbana  no município de Rorainópolis.</t>
  </si>
  <si>
    <t>Para atender despesas com Recuperação e Manutenção de Estradas Vicinais nos Municípios do Estado de Roraima</t>
  </si>
  <si>
    <t>20 - AGRICULTURA</t>
  </si>
  <si>
    <t>Destinar recursos para Implementação e Gestão das Plataformas Tecnológicas para fins de implantação de Pontos de Acesso Gratuito à Internet para atender as Comunidades Indígenas do Estado de Roraima.</t>
  </si>
  <si>
    <t>19 - CIÊNCIA E TECNOLOGIA</t>
  </si>
  <si>
    <t>IACTI</t>
  </si>
  <si>
    <t>Construção da Escola Estadual Indígena na Comunidade do Jabuti no município de Bonfim</t>
  </si>
  <si>
    <t>Para atender despesa com Contribuição a formação acadêmica superior, a pesquisa científica, a extensão e ao desenvolvimento social do Estado de Roraima</t>
  </si>
  <si>
    <t>Despesas com serviços de tratamento e digitação de documentos para atender o funcionamentos das atividades  da Universidade Estadual de Roraima.</t>
  </si>
  <si>
    <t>Serviço de locação de veículos para atender as atividades de ensino, pesquisa e extensão da Universidade Estadual de Roraima.</t>
  </si>
  <si>
    <t>Aquisição de móveis projetados para atender o ensino, pesquisa, extensão e administrativas da Universidade Estadual de Roraima</t>
  </si>
  <si>
    <t>Para atender despesa com Educação para o Trânsito, referente à Realização de Campanhas Educativas no Trânsito</t>
  </si>
  <si>
    <t xml:space="preserve">SEINF </t>
  </si>
  <si>
    <t>Para complementar despesas com serviços de manutenção de pontes de madeira em vicinais no municípios do Estado de Roraima</t>
  </si>
  <si>
    <t>06 - SEGURANÇA PÚBLICA</t>
  </si>
  <si>
    <t>Para complementar despesas com serviços de manutenção de pontes de madeira em vicinais no municípios do Estado de Roraima e serviços de recuperação de estradas vicinais nos municípios do Estado de Roraima</t>
  </si>
  <si>
    <t>Ajuste  de dotação ao orçamento da Assembleia Legislativa do Estado de Roraima - ALE-RR.</t>
  </si>
  <si>
    <t>ALE-RR</t>
  </si>
  <si>
    <t>Reforço de dotação ao orçamento do Ministério Público do Estado de Roraima.</t>
  </si>
  <si>
    <t>MPE-RR</t>
  </si>
  <si>
    <t>EP 1</t>
  </si>
  <si>
    <t>EP 2</t>
  </si>
  <si>
    <t>EP 3</t>
  </si>
  <si>
    <t>EP 4</t>
  </si>
  <si>
    <t>EP 5</t>
  </si>
  <si>
    <t>EP 6</t>
  </si>
  <si>
    <t>EP 7</t>
  </si>
  <si>
    <t>EP 8</t>
  </si>
  <si>
    <t>EP 9</t>
  </si>
  <si>
    <t>EP 10</t>
  </si>
  <si>
    <t>EP 11</t>
  </si>
  <si>
    <t>EP 12</t>
  </si>
  <si>
    <t>EP 13</t>
  </si>
  <si>
    <t>EP 14</t>
  </si>
  <si>
    <t>EP 15</t>
  </si>
  <si>
    <t>EP 16</t>
  </si>
  <si>
    <t>EP 17</t>
  </si>
  <si>
    <r>
      <rPr>
        <b/>
        <sz val="10"/>
        <rFont val="Arial"/>
        <family val="2"/>
      </rPr>
      <t xml:space="preserve">Fonte: - </t>
    </r>
    <r>
      <rPr>
        <sz val="10"/>
        <rFont val="Arial"/>
        <family val="2"/>
      </rPr>
      <t>Relatório Inicail de Emenda Parlamentar Individual - LOA/2021;</t>
    </r>
  </si>
  <si>
    <t xml:space="preserve"> GOVERNO DO ESTADO DE RORAIMA</t>
  </si>
  <si>
    <t xml:space="preserve"> SECRETARIA DE ESTADO DE PLANEJAMENTO E ORÇAMENTO</t>
  </si>
  <si>
    <t xml:space="preserve"> COORDENADORIA GERAL DE ORÇAMENTO PÚBLICO</t>
  </si>
  <si>
    <t>DIVISÃO DE PROGRAMAÇÃO ORÇAMENTÁRIA DA DESPESA - DPOD</t>
  </si>
  <si>
    <t xml:space="preserve">           - FIPLAN: - PLAN61; PLAN71, RELAÇÃO DE ALTERAÇÃO DO QUADRO DE DETALHAMENTO DA DESPESA; em 26/06/2023, 12:40hrs.</t>
  </si>
  <si>
    <t>LOA 2021 - EMENDAS PARLAMENTARES - COLTETIVAS - - ATUALIZADO EM 26/06/2023</t>
  </si>
  <si>
    <t>LOA 2021 - EMENDAS PARLAMENTARES INDIVIDUAIS - ATUALIZADO EM 26/06/2023</t>
  </si>
  <si>
    <t xml:space="preserve"> EP 18</t>
  </si>
  <si>
    <t>ANGELA ÁGUIDA</t>
  </si>
  <si>
    <t>IMPOSITIVA</t>
  </si>
  <si>
    <t>Aquisição de materiais e equipamentos para o Centro de Odontologia do Estado de Roraima</t>
  </si>
  <si>
    <t>10 - Saúde</t>
  </si>
  <si>
    <t xml:space="preserve"> EP 19</t>
  </si>
  <si>
    <t xml:space="preserve">Aquisição de insumos, medicamentos  e equipamentos para atender a Unidade de Oncologia de Roraima - UNACON, Serviço de cabeça e pescoço, setor de fonoaudiologia do Estado de Roraima. </t>
  </si>
  <si>
    <t xml:space="preserve"> EP 20</t>
  </si>
  <si>
    <t>Construção de Sala de Estabilização da unidade de saúde de Iracema</t>
  </si>
  <si>
    <t>Para aquisição de cadeira de rodas, muletas, aparelho auditivos e outros materiais destinados a distribuição gratuita para atender pessoa com deficiência e para atender ações voltadas para
atender pessoa com transtorno do espectro autista no município de Rorainópolis</t>
  </si>
  <si>
    <t>Para apoiar e desenvolver as ações de educação que visem a saúde, o bem-estar e a segurança das pessoas e dos animais, esclarecendo e buscando justiça para as questões envolvendo maus tratos de animais, entre outros</t>
  </si>
  <si>
    <t>EP 21</t>
  </si>
  <si>
    <t>EP 22</t>
  </si>
  <si>
    <t>Para apoiar e desenvolver as ações de educação que visem a saúde, o bem-estar e a segurança das pessoas e dos animais, esclarecendo e buscando justiça para as questões envolvendo maus tratos de animais</t>
  </si>
  <si>
    <t>EP 23</t>
  </si>
  <si>
    <t>SEAPA</t>
  </si>
  <si>
    <t>Para atender o Serviço especializado de Apoio a Produção e Difusão de Tecnologias Agropecuárias, objetivando atender 150 (cento e cinquenta) produtores rurais da agricultura familiar do Estado de Roraima</t>
  </si>
  <si>
    <t>20 - Agricultura</t>
  </si>
  <si>
    <t>EP 24</t>
  </si>
  <si>
    <t>Aquisição de kits  de irrigação, objetivando  atender 5 (cinco) propriedades da Agricultura familiar do Estado de Roraima.</t>
  </si>
  <si>
    <t>EP 25</t>
  </si>
  <si>
    <t>Serviços de perfuração de poços, objetivando atender 5 (cinco) propriedades  da Agricultura familiar do Estado de Roraima.</t>
  </si>
  <si>
    <t>EP 26</t>
  </si>
  <si>
    <t>ADERR</t>
  </si>
  <si>
    <t>Destinar recursos para  atender  os profissionais engenheiros agrônomos e técnicos agropecuários lotados na Agência de Defesa Agropecuária do Estado de Roraima, objetivando a participação em curso de atualização para classificadores de produtos de origem vegetal autorizado pelo MAPA, curso internacional de mosca das frutas de importância econômica e quarentenária e visita técnica ao Instituto Mineiro de Agropecuária de Atividade de Inspeção Vegetal</t>
  </si>
  <si>
    <t>EP 27</t>
  </si>
  <si>
    <t>SEAMPU</t>
  </si>
  <si>
    <t>Apoio à realização das atividades do Conselho Estadual das Cidades</t>
  </si>
  <si>
    <t>04 - Administração</t>
  </si>
  <si>
    <t>EP 28</t>
  </si>
  <si>
    <t>FEPEDE</t>
  </si>
  <si>
    <t>Para complementar despesa como meta recursos para promoção de projeto de modalidades esportivas para atender crianças e adolescentes de baixa renda e em vulnerabilidade social com pagamento de bolsa aluno, contratação de monitores e compra de materiais esportivos no município de PACARAIMA</t>
  </si>
  <si>
    <t>08 - Assistência Social</t>
  </si>
  <si>
    <t>EP 29</t>
  </si>
  <si>
    <t>Para atender a promoção do "Projeto Estação para Todos", para atender jovens e adultos, com tecnologia social e metodologia específica para ações sociais voltadas para juventude em situação de risco social no município de Rorainópolis</t>
  </si>
  <si>
    <t>Promoção do "Projeto Fortalecendo Laços", direcionado as gestantes em situação de vulnerabilidade social no município de Normandia</t>
  </si>
  <si>
    <t>EP 30</t>
  </si>
  <si>
    <t>Promoção do "Projeto Fortalecendo Laços", direcionado as gestantes em situação de vulnerabilidade social no município de Iracema  e Rorainópolis</t>
  </si>
  <si>
    <t>EP 31</t>
  </si>
  <si>
    <t>AURELINA MEDEIROS</t>
  </si>
  <si>
    <t>Construção de uma Unidade de Pronto Atendimento - UPA, na Vila Félix Pinto no município de Cantá.</t>
  </si>
  <si>
    <t>EP 32</t>
  </si>
  <si>
    <t>Para atender despesa com contratação de empresa especializada em serviços de limpeza, remoção de entulhos e galhadas, demolições, melhoria de acesso e estacionamentos de terrenos de órgãos públicos do Governo, arruamento de Sedes e Vilas dos municípios e demais demandas da DIPA, com utilização de patrulha mecanizada, incluindo mão de obra, combustível, manutenção preventiva e corretiva e demais demandas necessárias para o completo e bom desempenho dos trabalhos, por um período de 12 (doze) meses, para atender os municípios de: Mucajai, Iracema, Caracaraí, Rorainópolis, São João da Baliza, São Luiz do Anauá, Caroebe, Alto Alegre, Amajarí, Pacaraima, Uiramutã, Normandia, Bonfim, Cantá e Boa Vista</t>
  </si>
  <si>
    <t>15 - Urbanismo</t>
  </si>
  <si>
    <t>Para atender despesas com reconhecimento de dívidas com a contratação de empresa especializada na prestação de serviços de aluguel de veículo de médio porte, por demanda mensal, incluindo a manutenção e seguro total sem franquia e com cobertura para danos pessoais e materiais de terceiros</t>
  </si>
  <si>
    <t>1 9 - Educação</t>
  </si>
  <si>
    <t>EP 33</t>
  </si>
  <si>
    <t>BETÂNIA ALMEIDA</t>
  </si>
  <si>
    <t>Aquisição de material médico hospitalar ortopédico para a realização de cirurgias ortopédicas nas Unidades de Saúde do Estado de Roraima</t>
  </si>
  <si>
    <t>EP 34</t>
  </si>
  <si>
    <t>Para atender despesa com Mapeamento, Catalogação, digitalização, edição e diagramação dos produtos e serviços com a publicação em sistema e-book para a produção do Portifólio da Economia Criativa e Bioeconomia nos 15 municípios Roraima e serviços de reforma da sede da Federação das Associações de Microempresas e Empresa de Pequeno Porte e Empreendedores Individuais do Estado de Roraima-FEMICRO-RR para atender aos microempreendedores, pequenas e empreendedores individuais do Estado de Roraima da Economia Criativa e Bioeconomia</t>
  </si>
  <si>
    <t>11 - Trabalho</t>
  </si>
  <si>
    <t>EP 35</t>
  </si>
  <si>
    <t>Suplementação para Aquisição de equipamentos de proteção individual (EPI) COVID-19 (Coronavírus)</t>
  </si>
  <si>
    <t xml:space="preserve">12 - Educação </t>
  </si>
  <si>
    <t>Construção do pavilhão denominado "espaço renascer irmã camila"- destinado as ações pertinentes da "liga roraimense de combate ao câncer" para atender pacientes oncológicos, promover ações educativas de prevenção ao câncer</t>
  </si>
  <si>
    <t>EP 36</t>
  </si>
  <si>
    <t>CATARINA GUERRA</t>
  </si>
  <si>
    <t xml:space="preserve">Aquisição de medicamentos para assistência farmacêutico, visando garantir o abastecimento regular de medicamentos para atender a população do Estado de Roraima </t>
  </si>
  <si>
    <t>Atender com aquisição de aparelhos raio-x para atender as unidades de saúde do governo nos municípios do interior</t>
  </si>
  <si>
    <t>EP 37</t>
  </si>
  <si>
    <t>Aquisição de aparelhos raio-x para atender as unidades de saúde do governo nos municípios do interior</t>
  </si>
  <si>
    <t>EP 38</t>
  </si>
  <si>
    <t>Suplementação de dotação destinada a atender serviços de Iluminação das vias públicas nos municípios de Roraima</t>
  </si>
  <si>
    <t>25 - Energia</t>
  </si>
  <si>
    <t>EP 39</t>
  </si>
  <si>
    <t>Despesa com serviços de engenharia especializada de modernização do sistema de iluminação pública com tecnologia LED, para atender o Distrito Cidade de Santa Cecília, no município de Cantá - RR</t>
  </si>
  <si>
    <t>EP 40</t>
  </si>
  <si>
    <t xml:space="preserve">CHICO MOZART </t>
  </si>
  <si>
    <t>Para aquisição de material médico hospitalar ortopédico para a realização de cirurgias ortopédicas nas Unidades de Saúde do Estado de Roraima</t>
  </si>
  <si>
    <t>EP 41</t>
  </si>
  <si>
    <t>Despesas com serviços de tratamento e digitação de documentos para atender o funcionamentos das atividades  da Universidade Estadual de Roraima</t>
  </si>
  <si>
    <t>EP 42</t>
  </si>
  <si>
    <t>CHAGAS</t>
  </si>
  <si>
    <t>Aquisição de insumos hospitalares (material médico-hospitalar e fármacos) para atenderas Unidades de Saúde do município de Bonfim</t>
  </si>
  <si>
    <t>EP 43</t>
  </si>
  <si>
    <t>Recuperação de estradas vicinais no município de Bonfim</t>
  </si>
  <si>
    <t>26 - Transporte</t>
  </si>
  <si>
    <t>EP 44</t>
  </si>
  <si>
    <t>DHIEGO COELHO</t>
  </si>
  <si>
    <t>Ampliação de unidades de saúde no município de Cantá na modalidade de transferência especial de acordo com o previsto no  art. 113-A da Constituição Estadual (Emenda Constitucional nº 071/2020)</t>
  </si>
  <si>
    <t>EP 45</t>
  </si>
  <si>
    <t>Aquisição de medicamentos para atender as unidades de saúde do município de Cantá na modalidade de transferência especial de acordo com o previsto no  art. 113-A da Constituição Estadual (Emenda Constitucional nº 071/2020).</t>
  </si>
  <si>
    <t>EP 46</t>
  </si>
  <si>
    <t>Ampliação de unidades de saúde do município de Normandia na modalidade de transferência especial de acordo com o previsto no  art. 113-A da Constituição Estadual (Emenda Constitucional nº 071/2020)</t>
  </si>
  <si>
    <t>EP 47</t>
  </si>
  <si>
    <t>Aquisição de medicamentos para atender as unidades de saúde do município de Normandia na modalidade de transferência especial de acordo com o previsto no  art. 113-A da Constituição Estadual (Emenda Constitucional nº 071/2020).</t>
  </si>
  <si>
    <t>EP 48</t>
  </si>
  <si>
    <t>Atender  despesa com recuperação de calçada, meio fio, sarjeta e pintura em vias públicas na sede do município de Iracema - Transferência a Município</t>
  </si>
  <si>
    <t>EP 49</t>
  </si>
  <si>
    <t>Aquisição de equipamentos para fiscalização de trânsito</t>
  </si>
  <si>
    <t>06 - Segurança Pública</t>
  </si>
  <si>
    <t>EP 50</t>
  </si>
  <si>
    <t>EDER LOURINHO</t>
  </si>
  <si>
    <t> Para Aquisição de equipamentos e materiais permanentes para o Centro de Reabilitação Física no município de Caroebe e Construção do Centro de Reabilitação Física no município de Caroebe</t>
  </si>
  <si>
    <t>EP 51</t>
  </si>
  <si>
    <t> Para atender despesas com construção de ponte de madeira nas vicinais do município de Caroebe - RR - (Transferência à municípios)</t>
  </si>
  <si>
    <t>EP 52</t>
  </si>
  <si>
    <t>EVANGELISTA SIQUEIRA</t>
  </si>
  <si>
    <t>Aquisição de insumos hospitalares para atender as unidades de saúde  do município de Alto Alegre</t>
  </si>
  <si>
    <t>EP 53</t>
  </si>
  <si>
    <t>Despesa com aquisição de  material  para realização de Campanhas de Educação no Trânsito.</t>
  </si>
  <si>
    <t>EP 54</t>
  </si>
  <si>
    <t>GABRIEL PICANÇO</t>
  </si>
  <si>
    <t>Disponibilizar recursos para ampliação do Hospital Geral de Roraima – Construção do Centro de Diagnóstico por Imagem – CDI</t>
  </si>
  <si>
    <t>EP 55</t>
  </si>
  <si>
    <t>Complementar despesa com a contratação de empresa especializada para execução de serviços de implantação da vicinal do Galdino, incluindo construção de ponte de madeira e obras de arte corrente, com extensão total de 4,30 km, localizada no município de Boa Vista - RR</t>
  </si>
  <si>
    <t>EP 56</t>
  </si>
  <si>
    <t>JALSER RENIER</t>
  </si>
  <si>
    <t>Reforma de unidades de saúde municipal no município de Caracaraí</t>
  </si>
  <si>
    <t>EP 57</t>
  </si>
  <si>
    <t>Suplementação de dotação destinada a atender serviços de Iluminação das vias públicas no município de Caracaraí.</t>
  </si>
  <si>
    <t>EP 58</t>
  </si>
  <si>
    <t xml:space="preserve"> JÂNIO XINGÚ </t>
  </si>
  <si>
    <t>Reforma de unidades de saúde no município de São João da Baliza e reforma de unidades de saúde no município de Rorainópolis</t>
  </si>
  <si>
    <t>EP 59</t>
  </si>
  <si>
    <t>Realização de serviços de limpeza pública no município de São João da Baliza</t>
  </si>
  <si>
    <t>Para atender despesas com construção de arquibancadas e iluminação no campo de futebol "Cachorrão" localizado no bairro Pintolândia no município de Boa Vista</t>
  </si>
  <si>
    <t>EP 60</t>
  </si>
  <si>
    <t xml:space="preserve">JERFERSON ALVES </t>
  </si>
  <si>
    <t>Aquisição de insumos para atender ação de enfrentamento emergencial decorrente do Coronavírus (COVID-19) nas unidades de saúde do município de Alto Alegre</t>
  </si>
  <si>
    <t>EP 61</t>
  </si>
  <si>
    <t>Despesa com realização de Campanhas de Educação no Trânsito.</t>
  </si>
  <si>
    <t>EP 62</t>
  </si>
  <si>
    <t>JORGE EVERTON</t>
  </si>
  <si>
    <t>Aquisição de equipamentos e materiais permanentes médicos hospitalares para as unidades básicas de saúde do Município de Rorainópolis.</t>
  </si>
  <si>
    <t>EP 63</t>
  </si>
  <si>
    <t>Alocação de recursos para atender o projeto  de avicultura de corte em regime de agricultura familiar rural e periurbana  no município de Rorainópolis.</t>
  </si>
  <si>
    <t>Projeto de avicultura de corte em regime de agricultura familiar rural e periurbana no município de Rorainópolis</t>
  </si>
  <si>
    <t>EP 64</t>
  </si>
  <si>
    <t xml:space="preserve">LENIR RODRIGUES </t>
  </si>
  <si>
    <t>Aquisição de 09 (nove) ambulâncias do tipo III (D) com equipamentos médicos necessários para esta função, sendo uma 01 (uma) para atender Vista Alegre na região do Baixo São Marcos,  no município de Boa Vista,   01 (uma) para Serra da Moça/Região do Murupu/Boa Vista, 01(uma)  para Truarú da Cabeceira/Boa vista, 01 (uma) para Água Fria/Região das Serras/Uiramutã,  01 (uma) para Maturuca/Região das Serras/Uiramutã,  01 para Napoleão/Normandia, 01 (uma) para Pium/Bomfim, 01(uma)  para Vila Jundiá/ Rorainópolis e  01 (uma) Vila Baraúna km 55/Caracaraí</t>
  </si>
  <si>
    <t>EP 65</t>
  </si>
  <si>
    <t>SECULT</t>
  </si>
  <si>
    <t>Fomentar as atividades da Federação Roraimense de Capoeira  com repasse financeiro para promoção de suas atividades  desenvolvidas no Estado de Roraima</t>
  </si>
  <si>
    <t>13 - Cultura</t>
  </si>
  <si>
    <t>EP 66</t>
  </si>
  <si>
    <t>PM-RR</t>
  </si>
  <si>
    <t>Aquisição de equinos para atender o 1º Esquadrão Independente de Polícia Montada (1º EIPMON) da Polícia Militar de Roraima, a fim de serem empregados no policiamento montado na capital, Boa Vista e nos demais municípios Estado de Roraima</t>
  </si>
  <si>
    <t>EP 67</t>
  </si>
  <si>
    <t>PCRR</t>
  </si>
  <si>
    <t>Para aquisição de consumíveis para atender as ações realizadas pelo Laboratório de Genética Forense do Instituto de Criminalística da Policia Civil do Estado de Roraima</t>
  </si>
  <si>
    <t>EP 68</t>
  </si>
  <si>
    <t>Ppara atender despesa com quisição de álbum de figurinhas com material impresso completo, envelopes e figurinhas, autoadesivas, para utilização em ações de educação e formação para o trânsito destinado para o Ensino Fundamental I e II no Estado de Roraima</t>
  </si>
  <si>
    <t>EP 69</t>
  </si>
  <si>
    <t>Realização de cursos de capacitação para mulheres agricultoras do município de Rorainópolis, através de  convênio da Secretaria de Estado do Trabalho e  Bem-Estar Social e a Associação de Agricultores Familiares e Produtores Rurais do Estado de Roraima - AAGRIPRORR</t>
  </si>
  <si>
    <t>EP 70</t>
  </si>
  <si>
    <t>MARCELO CABRAL</t>
  </si>
  <si>
    <t>Ampliação de unidades de saúde municipal no município de Amajarí</t>
  </si>
  <si>
    <t>Para reforma de unidades de saúde municipal no município de Amajarí</t>
  </si>
  <si>
    <t xml:space="preserve">EP 71 </t>
  </si>
  <si>
    <t>Realização de serviços de limpeza pública no município de Caroebe</t>
  </si>
  <si>
    <t>EP 72</t>
  </si>
  <si>
    <t>Realização de serviços de limpeza pública no município de Amajarí</t>
  </si>
  <si>
    <t>EP 73</t>
  </si>
  <si>
    <t>Realização de serviços de limpeza pública no município de Pacaraima.</t>
  </si>
  <si>
    <t>EP 74</t>
  </si>
  <si>
    <t xml:space="preserve">MARLON DA MIRAGEM </t>
  </si>
  <si>
    <t>Aquisição de materiais e produtos do Método PADOVAN para aquisição de 05 salas, área da Saúde do Centro Especializado em Reabilitação Física e Intelectual-CER II / Rede Cidadania Atenção Especial, do Estado de Roraima</t>
  </si>
  <si>
    <t>EP 75</t>
  </si>
  <si>
    <t>EP 76</t>
  </si>
  <si>
    <t xml:space="preserve">Aquisição de Equipamentos ergonômicos para o Hospital Geral de Roraima-HGR: 70 poltronas alta, 150 baixas e 200 mesas de escritório.
</t>
  </si>
  <si>
    <t>EP 77</t>
  </si>
  <si>
    <t xml:space="preserve">Instalação de placas de sinalização para o estacionamento do Hospital Geral de Roraima-HGR
</t>
  </si>
  <si>
    <t>EP 78</t>
  </si>
  <si>
    <t>Aquisição de materiais e insumos necessários à construção de uma composteira, uma horta na Associação das Copaíbas e implementação de uma vitrine tecnológica na Embrapa RR</t>
  </si>
  <si>
    <t>EP 79</t>
  </si>
  <si>
    <t>SEI</t>
  </si>
  <si>
    <t>EP 80</t>
  </si>
  <si>
    <t>EP 81</t>
  </si>
  <si>
    <t>EP 82</t>
  </si>
  <si>
    <t>FECA</t>
  </si>
  <si>
    <t xml:space="preserve">Aquisição de insumos para panificação e material permanente, sendo equipamentos para oficina de panificação aos usuários do Centro Sócio Educativo - CSE
</t>
  </si>
  <si>
    <t>EP 83</t>
  </si>
  <si>
    <t>Aquisição de insumos e ferramentas para a implantação de viveiros de plantas medicinais e hortaliças para a as Comunidades Indígenas, Secretaria de Estado do Índio - SEI</t>
  </si>
  <si>
    <t>EP 84</t>
  </si>
  <si>
    <t>Compra de itens de  pescaria artesanal para a Secretaria de Estado da Agricultura, Pecuária e Abastecimento-SEAPA, equipamentos para a Comunidade de 20 pescadores da Ilha do Rio Uraricoera</t>
  </si>
  <si>
    <t>EP 85</t>
  </si>
  <si>
    <t>Aquisição de um veículo tipo VAN, com capacidade para 16 lugares , à diesel, para acompanhamento técnico, visitas técnicas na implementação das unidades de produção, participação de intercâmbios técnicos científicos entre órgãos locais,  Municípios de Roraima, Estados e Países vizinhos</t>
  </si>
  <si>
    <t>EP 86</t>
  </si>
  <si>
    <t>EP 87</t>
  </si>
  <si>
    <t>NETO LOUREIRO</t>
  </si>
  <si>
    <t>Reforma da unidade básica de saúde Vereador Antônio Costa Lima, localizada no município de Caroebe</t>
  </si>
  <si>
    <t>EP 88</t>
  </si>
  <si>
    <t>EP 89</t>
  </si>
  <si>
    <t>EP 90</t>
  </si>
  <si>
    <t>Despesa com aquisição de  material para realização de Campanhas de Educação no Trânsito</t>
  </si>
  <si>
    <t>EP 91</t>
  </si>
  <si>
    <t xml:space="preserve">NILTON SINDPOL </t>
  </si>
  <si>
    <t>EP 92</t>
  </si>
  <si>
    <t>Realização de serviços de revestimento primário de ruas da Vila Novo Paraíso no município de Caracaraí</t>
  </si>
  <si>
    <t>EP 93</t>
  </si>
  <si>
    <t>Contratação de empresa especializada em serviços de Agência de Publicidade e Propaganda que envolva o conjunto de atividades realizadas integradamente e que tenham por objetivo a distribuição de publicidade aos veículos e demais meios de divulgação,  com o objetivo de difundir as ações inerentes ao cumprimento da política de Educação para o Trânsito do Departamento Estadual de Trânsito do Estado de Roraima</t>
  </si>
  <si>
    <t>EP 94</t>
  </si>
  <si>
    <t>ODILON FILHO</t>
  </si>
  <si>
    <t>Aquisição de insumos e materiais hospitalares para atender as Unidades de Saúde no município de Caracaraí</t>
  </si>
  <si>
    <t>EP 95</t>
  </si>
  <si>
    <t>Aquisição de medicamentos básicos para assistência farmacêutica, visando garantir o abastecimento regular de medicamentos para a atenção primária básica à saúde da população do município de Caracaraí</t>
  </si>
  <si>
    <t>EP 96</t>
  </si>
  <si>
    <t>Reforma de unidades de saúde municipal no município de Caracaraí.</t>
  </si>
  <si>
    <t>EP 97</t>
  </si>
  <si>
    <t>Suplementação de dotação destinada a atender serviços de Iluminação das vias públicas no município de Caracaraí</t>
  </si>
  <si>
    <t>21 - Energia</t>
  </si>
  <si>
    <t>EP 98</t>
  </si>
  <si>
    <t xml:space="preserve"> RENAN FILHO</t>
  </si>
  <si>
    <t>Para Aquisição de Medicamentos para atender ação de enfrentamento emergencial decorrente do Coronavírus (COVID-19) nas unidades de saúde do município de Iracema</t>
  </si>
  <si>
    <t>EP 99</t>
  </si>
  <si>
    <t>Aquisição de equipamentos médicos-hospitalares para atender a unidades  de saúde do município de Alto Alegre</t>
  </si>
  <si>
    <t>EP 100</t>
  </si>
  <si>
    <t>Despesa com realização de Campanhas de Educação no Trânsito</t>
  </si>
  <si>
    <t>EP 101</t>
  </si>
  <si>
    <t>RENATO SILVA</t>
  </si>
  <si>
    <t>Aquisição de aparelho de mamógrafo e outros equipamentos para a implantação de sala de radiografia para mamografia no Município de Rorainópolis</t>
  </si>
  <si>
    <t>EP 102</t>
  </si>
  <si>
    <t>Contratação de empresa para execução dos serviços gráficos de divulgação educativa das ações da área de saúde no município de Rorainópolis</t>
  </si>
  <si>
    <t>EP 103</t>
  </si>
  <si>
    <t>EP 104</t>
  </si>
  <si>
    <t xml:space="preserve">TAYLA PERES </t>
  </si>
  <si>
    <t>Aquisição de material médico hospitalar e material odontológico para atender a população do município Iracema</t>
  </si>
  <si>
    <t>EP 105</t>
  </si>
  <si>
    <t>Para atender despesa com aquisição de ferramentas, pneus novos e combustível para trator agrícola objetivando atender produtores rurais da agricultura familiar indígena no Município de Uiramutã</t>
  </si>
  <si>
    <t>EP 106</t>
  </si>
  <si>
    <t>YONE PEDROSO</t>
  </si>
  <si>
    <t>Suplementar recursos para a Atenção Básica de Saúde no município de Iracema</t>
  </si>
  <si>
    <t>EP 107</t>
  </si>
  <si>
    <t>Para atender despesas com Construção de uma biblioteca pública municipal no município de Iracema</t>
  </si>
  <si>
    <t>EP 108</t>
  </si>
  <si>
    <t>Reforço de dotação ao orçamento da Universidade Estadual do Estado de Roraima</t>
  </si>
  <si>
    <t>EP 109</t>
  </si>
  <si>
    <t>Contratação de empresa especializada para prestação de manutenção predial dos imóveis da PMRR</t>
  </si>
  <si>
    <t>Total Geral</t>
  </si>
  <si>
    <t xml:space="preserve">Aquisição de veículo para atender o Centro da Pessoa com Deficiência, da Secretaria Municipal de Saúde no município de Rorainópolis </t>
  </si>
  <si>
    <t>Contratação de empresa especializada e desinfecção e sanitização no Município de Iracema para enfrentamento de emergência de saúde pública de importância nacional decorrente do Surto do novo Coronavírus (SARS-COV-2)</t>
  </si>
  <si>
    <t>Aquisição de Equipamentos Hospitalares, como: Bio Plus/ analisador bioquímico semiautomático, geladeira 2601, microscópio biológico, estufa esterilização e secagem digital Autoclave Vitale Class 54L, radiografia computadorizada, radiografia digital, processadora e impressora/Workstation, 06 Centrais de Ar de 18.000 BTU´s, Encubadora Neonatal, balança digital, detector fetal de mesa e vários outros necessários ao Hospital Estadual Ruth Quitéria , no município de Normandia-RR</t>
  </si>
  <si>
    <t>Subsidiar o Projeto Horta nas Escolas Estaduais: Mariano Viriato, Indígena José Viriato, Indígena Índio Macuxi, Indígena Índio Gustavo Alfredo, Indígena Marechal Deodoro da Fonseca, Indígena Jadier Guilherme de Mendonça, Indígena Tuxaua Evaristo e Indígena Professor Geraldo Crispim, do município de Normandia e Escola Estadual Lino Augusto da Silva da Comunidade de Campo Alegre, do município de Boa Vista</t>
  </si>
  <si>
    <t>Aquisição de insumos que atenda aos usuários do Centro Integrado de Atenção à Pessoa com Deficiência - CIAPD</t>
  </si>
  <si>
    <t>Aquisição de insumos hospitalares para atender as unidades de saúde  do município de  Caracaraí</t>
  </si>
  <si>
    <t>Aquisição de medicamentos no valor de R$ 200.000,00 (duzentos mil reais) e aquisição de testes rápidos no valor de R$ 248.355,00 (duzentos e   quarenta e oito mil e trezentos e cinquenta e cinco reais) para atender ação de enfrentamento  emergencial decorrente do Coronavírus (COVID-19) nas unidades de saúde do município de Alto Alegre</t>
  </si>
  <si>
    <t>Aquisição de estufas, composteiras e insumos, incluindo sementes e adubos necessários ao Projeto</t>
  </si>
  <si>
    <t>Aquisição de insumos para panificação, para atender aos usuários do Centro de Referência do Idoso - Melhor Idade</t>
  </si>
  <si>
    <t xml:space="preserve">Estabilização da unidade de saúde de Iracema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</si>
</sst>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_(* \(#,##0\);_(* &quot;-&quot;_);_(@_)"/>
  </numFmts>
  <fonts count="10"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b/>
      <sz val="12"/>
      <color theme="1"/>
      <name val="Times New Roman"/>
      <family val="1"/>
    </font>
    <font>
      <sz val="12"/>
      <color theme="1"/>
      <name val="Times New Roman"/>
      <family val="1"/>
    </font>
    <font>
      <b/>
      <sz val="12"/>
      <color theme="1"/>
      <name val="Calibri"/>
      <family val="2"/>
      <scheme val="minor"/>
    </font>
    <font>
      <b/>
      <sz val="10"/>
      <name val="Arial"/>
      <family val="2"/>
    </font>
    <font>
      <b/>
      <sz val="10"/>
      <name val="Times"/>
      <family val="1"/>
    </font>
    <font>
      <sz val="12"/>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xf numFmtId="43" fontId="1" fillId="0" borderId="0" applyFont="0" applyFill="0" applyBorder="0" applyAlignment="0" applyProtection="0"/>
    <xf numFmtId="0" fontId="2" fillId="0" borderId="0"/>
    <xf numFmtId="0" fontId="2" fillId="0" borderId="0"/>
  </cellStyleXfs>
  <cellXfs count="116">
    <xf numFmtId="0" fontId="0" fillId="0" borderId="0" xfId="0"/>
    <xf numFmtId="0" fontId="3" fillId="0" borderId="0" xfId="0" applyFont="1" applyAlignment="1">
      <alignment horizontal="center" vertical="center"/>
    </xf>
    <xf numFmtId="0" fontId="3" fillId="0" borderId="0" xfId="0" applyFont="1" applyAlignment="1">
      <alignment vertical="center"/>
    </xf>
    <xf numFmtId="39" fontId="3" fillId="0" borderId="0" xfId="1" applyNumberFormat="1" applyFont="1" applyAlignment="1">
      <alignment horizontal="center" vertical="center"/>
    </xf>
    <xf numFmtId="0" fontId="3" fillId="0" borderId="2" xfId="0" applyFont="1" applyBorder="1" applyAlignment="1">
      <alignment vertical="center" wrapText="1"/>
    </xf>
    <xf numFmtId="0" fontId="3" fillId="2" borderId="0" xfId="0" applyFont="1" applyFill="1" applyAlignment="1">
      <alignment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6" fillId="0" borderId="0" xfId="0" applyFont="1" applyAlignment="1">
      <alignment vertical="center"/>
    </xf>
    <xf numFmtId="0" fontId="5" fillId="0" borderId="1" xfId="0" applyFont="1" applyBorder="1" applyAlignment="1">
      <alignment horizontal="center" vertical="center"/>
    </xf>
    <xf numFmtId="39" fontId="5" fillId="0" borderId="1" xfId="1" applyNumberFormat="1"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vertical="center" wrapText="1"/>
    </xf>
    <xf numFmtId="39" fontId="5" fillId="2" borderId="1" xfId="1" applyNumberFormat="1" applyFont="1" applyFill="1" applyBorder="1" applyAlignment="1">
      <alignment horizontal="center" vertical="center"/>
    </xf>
    <xf numFmtId="0" fontId="5" fillId="2" borderId="1" xfId="0" applyFont="1" applyFill="1" applyBorder="1" applyAlignment="1">
      <alignment vertical="center" wrapText="1"/>
    </xf>
    <xf numFmtId="0" fontId="3" fillId="4" borderId="0" xfId="0" applyFont="1" applyFill="1" applyAlignment="1">
      <alignment vertical="center"/>
    </xf>
    <xf numFmtId="39" fontId="4" fillId="3" borderId="1" xfId="1"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2" borderId="1" xfId="0" applyFont="1" applyFill="1" applyBorder="1" applyAlignment="1">
      <alignment vertical="center"/>
    </xf>
    <xf numFmtId="0" fontId="5" fillId="0" borderId="4" xfId="0" applyFont="1" applyBorder="1" applyAlignment="1">
      <alignment horizontal="center" vertical="center"/>
    </xf>
    <xf numFmtId="39" fontId="5" fillId="2" borderId="0" xfId="1" applyNumberFormat="1" applyFont="1" applyFill="1" applyBorder="1" applyAlignment="1">
      <alignment horizontal="center" vertical="center"/>
    </xf>
    <xf numFmtId="0" fontId="5" fillId="2" borderId="0" xfId="0" applyFont="1" applyFill="1" applyAlignment="1">
      <alignment vertical="center" wrapText="1"/>
    </xf>
    <xf numFmtId="0" fontId="5" fillId="2" borderId="0" xfId="0" applyFont="1" applyFill="1" applyAlignment="1">
      <alignment vertical="center"/>
    </xf>
    <xf numFmtId="39" fontId="4" fillId="2" borderId="1" xfId="1" applyNumberFormat="1" applyFont="1" applyFill="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5" fillId="2" borderId="2" xfId="0" applyFont="1" applyFill="1" applyBorder="1" applyAlignment="1">
      <alignment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5" fillId="2" borderId="2" xfId="0" applyFont="1" applyFill="1" applyBorder="1" applyAlignment="1">
      <alignment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6" xfId="0" applyFont="1" applyFill="1" applyBorder="1" applyAlignment="1">
      <alignment vertical="center"/>
    </xf>
    <xf numFmtId="0" fontId="5" fillId="2" borderId="4" xfId="0" applyFont="1" applyFill="1" applyBorder="1" applyAlignment="1">
      <alignment vertical="center"/>
    </xf>
    <xf numFmtId="164" fontId="2" fillId="0" borderId="0" xfId="0" applyNumberFormat="1" applyFont="1" applyAlignment="1">
      <alignment horizontal="left" vertical="top"/>
    </xf>
    <xf numFmtId="0" fontId="0" fillId="0" borderId="0" xfId="0" applyAlignment="1">
      <alignment vertical="top"/>
    </xf>
    <xf numFmtId="39" fontId="3" fillId="0" borderId="0" xfId="1" applyNumberFormat="1" applyFont="1" applyBorder="1" applyAlignment="1">
      <alignment horizontal="center" vertical="center"/>
    </xf>
    <xf numFmtId="0" fontId="3" fillId="0" borderId="0" xfId="0" applyFont="1" applyAlignment="1">
      <alignment vertical="center" wrapText="1"/>
    </xf>
    <xf numFmtId="0" fontId="8" fillId="0" borderId="0" xfId="3" applyFont="1" applyAlignment="1">
      <alignment horizontal="left"/>
    </xf>
    <xf numFmtId="0" fontId="4" fillId="2" borderId="1" xfId="0" applyFont="1" applyFill="1" applyBorder="1" applyAlignment="1">
      <alignment horizontal="center" vertical="center" wrapText="1"/>
    </xf>
    <xf numFmtId="164" fontId="2" fillId="2" borderId="0" xfId="0" applyNumberFormat="1" applyFont="1" applyFill="1" applyAlignment="1">
      <alignment horizontal="left" vertical="top"/>
    </xf>
    <xf numFmtId="0" fontId="3" fillId="2" borderId="0" xfId="0" applyFont="1" applyFill="1" applyAlignment="1">
      <alignment horizontal="center" vertical="center"/>
    </xf>
    <xf numFmtId="0" fontId="4" fillId="2" borderId="1" xfId="0" applyFont="1" applyFill="1" applyBorder="1" applyAlignment="1">
      <alignment horizontal="center" vertical="center"/>
    </xf>
    <xf numFmtId="39" fontId="4" fillId="2" borderId="1" xfId="1" applyNumberFormat="1" applyFont="1" applyFill="1" applyBorder="1" applyAlignment="1">
      <alignment horizontal="center" vertical="center" wrapText="1"/>
    </xf>
    <xf numFmtId="0" fontId="5" fillId="2" borderId="5" xfId="0" applyFont="1" applyFill="1" applyBorder="1" applyAlignment="1">
      <alignment horizontal="center" vertical="center"/>
    </xf>
    <xf numFmtId="0" fontId="4" fillId="2" borderId="1" xfId="0" applyFont="1" applyFill="1" applyBorder="1" applyAlignment="1">
      <alignment horizontal="left" vertical="center"/>
    </xf>
    <xf numFmtId="39" fontId="5" fillId="2" borderId="4" xfId="1" applyNumberFormat="1" applyFont="1" applyFill="1" applyBorder="1" applyAlignment="1">
      <alignment horizontal="center" vertical="center"/>
    </xf>
    <xf numFmtId="0" fontId="9" fillId="2" borderId="1" xfId="0" applyFont="1" applyFill="1" applyBorder="1" applyAlignment="1">
      <alignment horizontal="left" vertical="justify" wrapText="1"/>
    </xf>
    <xf numFmtId="0" fontId="5" fillId="2" borderId="14" xfId="0" applyFont="1" applyFill="1" applyBorder="1" applyAlignment="1">
      <alignment vertical="center"/>
    </xf>
    <xf numFmtId="0" fontId="5" fillId="2" borderId="11" xfId="0" applyFont="1" applyFill="1" applyBorder="1" applyAlignment="1">
      <alignment vertical="center"/>
    </xf>
    <xf numFmtId="0" fontId="5" fillId="2" borderId="11" xfId="0" applyFont="1" applyFill="1" applyBorder="1" applyAlignment="1">
      <alignment horizontal="center" vertical="center"/>
    </xf>
    <xf numFmtId="0" fontId="4" fillId="2" borderId="11" xfId="0" applyFont="1" applyFill="1" applyBorder="1" applyAlignment="1">
      <alignment horizontal="left" vertical="center"/>
    </xf>
    <xf numFmtId="0" fontId="4" fillId="2" borderId="1" xfId="0" applyFont="1" applyFill="1" applyBorder="1" applyAlignment="1">
      <alignment vertical="center"/>
    </xf>
    <xf numFmtId="0" fontId="5" fillId="2" borderId="1" xfId="0" applyFont="1" applyFill="1" applyBorder="1" applyAlignment="1">
      <alignment wrapText="1"/>
    </xf>
    <xf numFmtId="0" fontId="4" fillId="2" borderId="1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5" fillId="2" borderId="1" xfId="0" applyFont="1" applyFill="1" applyBorder="1" applyAlignment="1">
      <alignment vertical="top" wrapText="1"/>
    </xf>
    <xf numFmtId="0" fontId="3" fillId="2" borderId="0" xfId="0" applyFont="1" applyFill="1" applyAlignment="1">
      <alignment horizontal="left" vertical="center"/>
    </xf>
    <xf numFmtId="0" fontId="4" fillId="2" borderId="3" xfId="0" applyFont="1" applyFill="1" applyBorder="1" applyAlignment="1">
      <alignment horizontal="center" vertical="center" wrapText="1"/>
    </xf>
    <xf numFmtId="39" fontId="4" fillId="0" borderId="1" xfId="1"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4" fillId="2" borderId="11" xfId="0" applyFont="1" applyFill="1" applyBorder="1" applyAlignment="1">
      <alignment horizontal="center"/>
    </xf>
    <xf numFmtId="0" fontId="4" fillId="2" borderId="3" xfId="0" applyFont="1" applyFill="1" applyBorder="1" applyAlignment="1">
      <alignment horizontal="center"/>
    </xf>
    <xf numFmtId="0" fontId="5" fillId="2" borderId="1" xfId="0" applyFont="1" applyFill="1" applyBorder="1" applyAlignment="1">
      <alignment horizontal="center" vertical="center"/>
    </xf>
    <xf numFmtId="164" fontId="2" fillId="0" borderId="0" xfId="0" applyNumberFormat="1" applyFont="1" applyAlignment="1">
      <alignment horizontal="left" vertical="top"/>
    </xf>
    <xf numFmtId="0" fontId="2" fillId="0" borderId="0" xfId="0" applyFont="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1" xfId="0" applyFont="1" applyFill="1" applyBorder="1" applyAlignment="1">
      <alignment vertical="center" wrapText="1"/>
    </xf>
    <xf numFmtId="0" fontId="5" fillId="2" borderId="3" xfId="0" applyFont="1" applyFill="1" applyBorder="1" applyAlignment="1">
      <alignment vertical="center" wrapText="1"/>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3" xfId="0" applyFont="1" applyFill="1" applyBorder="1" applyAlignment="1">
      <alignment horizontal="center"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3" xfId="0" applyFont="1" applyFill="1" applyBorder="1" applyAlignment="1">
      <alignment horizontal="left"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39" fontId="5" fillId="2" borderId="11" xfId="1" applyNumberFormat="1" applyFont="1" applyFill="1" applyBorder="1" applyAlignment="1">
      <alignment horizontal="center" vertical="center"/>
    </xf>
    <xf numFmtId="39" fontId="5" fillId="2" borderId="3" xfId="1" applyNumberFormat="1" applyFont="1" applyFill="1" applyBorder="1" applyAlignment="1">
      <alignment horizontal="center"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4" fillId="2" borderId="1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2" borderId="3" xfId="0" applyFont="1" applyFill="1" applyBorder="1" applyAlignment="1">
      <alignment horizontal="left"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1" xfId="0" applyFont="1" applyFill="1" applyBorder="1" applyAlignment="1">
      <alignment horizontal="left" vertical="center" wrapText="1"/>
    </xf>
    <xf numFmtId="0" fontId="5" fillId="2" borderId="3" xfId="0" applyFont="1" applyFill="1" applyBorder="1" applyAlignment="1">
      <alignment horizontal="left"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39" fontId="5" fillId="2" borderId="1" xfId="1" applyNumberFormat="1" applyFont="1" applyFill="1" applyBorder="1" applyAlignment="1">
      <alignment horizontal="center" vertical="center"/>
    </xf>
    <xf numFmtId="39" fontId="5" fillId="2" borderId="5" xfId="1" applyNumberFormat="1" applyFont="1" applyFill="1" applyBorder="1" applyAlignment="1">
      <alignment horizontal="center" vertical="center"/>
    </xf>
    <xf numFmtId="39" fontId="5" fillId="2" borderId="6" xfId="1" applyNumberFormat="1"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3" xfId="0" applyFont="1" applyFill="1" applyBorder="1" applyAlignment="1">
      <alignment horizontal="center" vertical="center" wrapText="1"/>
    </xf>
  </cellXfs>
  <cellStyles count="4">
    <cellStyle name="Normal" xfId="0" builtinId="0"/>
    <cellStyle name="Normal 2" xfId="3" xr:uid="{00000000-0005-0000-0000-000001000000}"/>
    <cellStyle name="Normal 3" xfId="2" xr:uid="{00000000-0005-0000-0000-00000200000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762000</xdr:colOff>
      <xdr:row>3</xdr:row>
      <xdr:rowOff>183356</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20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611981</xdr:colOff>
      <xdr:row>3</xdr:row>
      <xdr:rowOff>183356</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69156" cy="783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92"/>
  <sheetViews>
    <sheetView tabSelected="1" zoomScale="80" zoomScaleNormal="80" workbookViewId="0">
      <selection activeCell="A8" sqref="A8"/>
    </sheetView>
  </sheetViews>
  <sheetFormatPr defaultRowHeight="15.75" x14ac:dyDescent="0.25"/>
  <cols>
    <col min="1" max="1" width="12" style="1" customWidth="1"/>
    <col min="2" max="2" width="24.42578125" style="1" customWidth="1"/>
    <col min="3" max="3" width="20.28515625" style="2" bestFit="1" customWidth="1"/>
    <col min="4" max="4" width="16.42578125" style="3" bestFit="1" customWidth="1"/>
    <col min="5" max="5" width="17.28515625" style="3" customWidth="1"/>
    <col min="6" max="6" width="27.7109375" style="1" customWidth="1"/>
    <col min="7" max="7" width="17.7109375" style="1" customWidth="1"/>
    <col min="8" max="8" width="93.5703125" style="4" customWidth="1"/>
    <col min="9" max="9" width="24.28515625" style="22" customWidth="1"/>
    <col min="10" max="248" width="9.140625" style="2"/>
    <col min="249" max="249" width="11.42578125" style="2" bestFit="1" customWidth="1"/>
    <col min="250" max="250" width="12.42578125" style="2" bestFit="1" customWidth="1"/>
    <col min="251" max="251" width="22.5703125" style="2" bestFit="1" customWidth="1"/>
    <col min="252" max="252" width="17.85546875" style="2" customWidth="1"/>
    <col min="253" max="254" width="16.42578125" style="2" bestFit="1" customWidth="1"/>
    <col min="255" max="255" width="15" style="2" bestFit="1" customWidth="1"/>
    <col min="256" max="256" width="15.28515625" style="2" customWidth="1"/>
    <col min="257" max="257" width="23.42578125" style="2" customWidth="1"/>
    <col min="258" max="258" width="17.140625" style="2" bestFit="1" customWidth="1"/>
    <col min="259" max="259" width="26.28515625" style="2" customWidth="1"/>
    <col min="260" max="260" width="16.5703125" style="2" customWidth="1"/>
    <col min="261" max="261" width="19.140625" style="2" customWidth="1"/>
    <col min="262" max="262" width="19.42578125" style="2" customWidth="1"/>
    <col min="263" max="263" width="93.5703125" style="2" customWidth="1"/>
    <col min="264" max="504" width="9.140625" style="2"/>
    <col min="505" max="505" width="11.42578125" style="2" bestFit="1" customWidth="1"/>
    <col min="506" max="506" width="12.42578125" style="2" bestFit="1" customWidth="1"/>
    <col min="507" max="507" width="22.5703125" style="2" bestFit="1" customWidth="1"/>
    <col min="508" max="508" width="17.85546875" style="2" customWidth="1"/>
    <col min="509" max="510" width="16.42578125" style="2" bestFit="1" customWidth="1"/>
    <col min="511" max="511" width="15" style="2" bestFit="1" customWidth="1"/>
    <col min="512" max="512" width="15.28515625" style="2" customWidth="1"/>
    <col min="513" max="513" width="23.42578125" style="2" customWidth="1"/>
    <col min="514" max="514" width="17.140625" style="2" bestFit="1" customWidth="1"/>
    <col min="515" max="515" width="26.28515625" style="2" customWidth="1"/>
    <col min="516" max="516" width="16.5703125" style="2" customWidth="1"/>
    <col min="517" max="517" width="19.140625" style="2" customWidth="1"/>
    <col min="518" max="518" width="19.42578125" style="2" customWidth="1"/>
    <col min="519" max="519" width="93.5703125" style="2" customWidth="1"/>
    <col min="520" max="760" width="9.140625" style="2"/>
    <col min="761" max="761" width="11.42578125" style="2" bestFit="1" customWidth="1"/>
    <col min="762" max="762" width="12.42578125" style="2" bestFit="1" customWidth="1"/>
    <col min="763" max="763" width="22.5703125" style="2" bestFit="1" customWidth="1"/>
    <col min="764" max="764" width="17.85546875" style="2" customWidth="1"/>
    <col min="765" max="766" width="16.42578125" style="2" bestFit="1" customWidth="1"/>
    <col min="767" max="767" width="15" style="2" bestFit="1" customWidth="1"/>
    <col min="768" max="768" width="15.28515625" style="2" customWidth="1"/>
    <col min="769" max="769" width="23.42578125" style="2" customWidth="1"/>
    <col min="770" max="770" width="17.140625" style="2" bestFit="1" customWidth="1"/>
    <col min="771" max="771" width="26.28515625" style="2" customWidth="1"/>
    <col min="772" max="772" width="16.5703125" style="2" customWidth="1"/>
    <col min="773" max="773" width="19.140625" style="2" customWidth="1"/>
    <col min="774" max="774" width="19.42578125" style="2" customWidth="1"/>
    <col min="775" max="775" width="93.5703125" style="2" customWidth="1"/>
    <col min="776" max="1016" width="9.140625" style="2"/>
    <col min="1017" max="1017" width="11.42578125" style="2" bestFit="1" customWidth="1"/>
    <col min="1018" max="1018" width="12.42578125" style="2" bestFit="1" customWidth="1"/>
    <col min="1019" max="1019" width="22.5703125" style="2" bestFit="1" customWidth="1"/>
    <col min="1020" max="1020" width="17.85546875" style="2" customWidth="1"/>
    <col min="1021" max="1022" width="16.42578125" style="2" bestFit="1" customWidth="1"/>
    <col min="1023" max="1023" width="15" style="2" bestFit="1" customWidth="1"/>
    <col min="1024" max="1024" width="15.28515625" style="2" customWidth="1"/>
    <col min="1025" max="1025" width="23.42578125" style="2" customWidth="1"/>
    <col min="1026" max="1026" width="17.140625" style="2" bestFit="1" customWidth="1"/>
    <col min="1027" max="1027" width="26.28515625" style="2" customWidth="1"/>
    <col min="1028" max="1028" width="16.5703125" style="2" customWidth="1"/>
    <col min="1029" max="1029" width="19.140625" style="2" customWidth="1"/>
    <col min="1030" max="1030" width="19.42578125" style="2" customWidth="1"/>
    <col min="1031" max="1031" width="93.5703125" style="2" customWidth="1"/>
    <col min="1032" max="1272" width="9.140625" style="2"/>
    <col min="1273" max="1273" width="11.42578125" style="2" bestFit="1" customWidth="1"/>
    <col min="1274" max="1274" width="12.42578125" style="2" bestFit="1" customWidth="1"/>
    <col min="1275" max="1275" width="22.5703125" style="2" bestFit="1" customWidth="1"/>
    <col min="1276" max="1276" width="17.85546875" style="2" customWidth="1"/>
    <col min="1277" max="1278" width="16.42578125" style="2" bestFit="1" customWidth="1"/>
    <col min="1279" max="1279" width="15" style="2" bestFit="1" customWidth="1"/>
    <col min="1280" max="1280" width="15.28515625" style="2" customWidth="1"/>
    <col min="1281" max="1281" width="23.42578125" style="2" customWidth="1"/>
    <col min="1282" max="1282" width="17.140625" style="2" bestFit="1" customWidth="1"/>
    <col min="1283" max="1283" width="26.28515625" style="2" customWidth="1"/>
    <col min="1284" max="1284" width="16.5703125" style="2" customWidth="1"/>
    <col min="1285" max="1285" width="19.140625" style="2" customWidth="1"/>
    <col min="1286" max="1286" width="19.42578125" style="2" customWidth="1"/>
    <col min="1287" max="1287" width="93.5703125" style="2" customWidth="1"/>
    <col min="1288" max="1528" width="9.140625" style="2"/>
    <col min="1529" max="1529" width="11.42578125" style="2" bestFit="1" customWidth="1"/>
    <col min="1530" max="1530" width="12.42578125" style="2" bestFit="1" customWidth="1"/>
    <col min="1531" max="1531" width="22.5703125" style="2" bestFit="1" customWidth="1"/>
    <col min="1532" max="1532" width="17.85546875" style="2" customWidth="1"/>
    <col min="1533" max="1534" width="16.42578125" style="2" bestFit="1" customWidth="1"/>
    <col min="1535" max="1535" width="15" style="2" bestFit="1" customWidth="1"/>
    <col min="1536" max="1536" width="15.28515625" style="2" customWidth="1"/>
    <col min="1537" max="1537" width="23.42578125" style="2" customWidth="1"/>
    <col min="1538" max="1538" width="17.140625" style="2" bestFit="1" customWidth="1"/>
    <col min="1539" max="1539" width="26.28515625" style="2" customWidth="1"/>
    <col min="1540" max="1540" width="16.5703125" style="2" customWidth="1"/>
    <col min="1541" max="1541" width="19.140625" style="2" customWidth="1"/>
    <col min="1542" max="1542" width="19.42578125" style="2" customWidth="1"/>
    <col min="1543" max="1543" width="93.5703125" style="2" customWidth="1"/>
    <col min="1544" max="1784" width="9.140625" style="2"/>
    <col min="1785" max="1785" width="11.42578125" style="2" bestFit="1" customWidth="1"/>
    <col min="1786" max="1786" width="12.42578125" style="2" bestFit="1" customWidth="1"/>
    <col min="1787" max="1787" width="22.5703125" style="2" bestFit="1" customWidth="1"/>
    <col min="1788" max="1788" width="17.85546875" style="2" customWidth="1"/>
    <col min="1789" max="1790" width="16.42578125" style="2" bestFit="1" customWidth="1"/>
    <col min="1791" max="1791" width="15" style="2" bestFit="1" customWidth="1"/>
    <col min="1792" max="1792" width="15.28515625" style="2" customWidth="1"/>
    <col min="1793" max="1793" width="23.42578125" style="2" customWidth="1"/>
    <col min="1794" max="1794" width="17.140625" style="2" bestFit="1" customWidth="1"/>
    <col min="1795" max="1795" width="26.28515625" style="2" customWidth="1"/>
    <col min="1796" max="1796" width="16.5703125" style="2" customWidth="1"/>
    <col min="1797" max="1797" width="19.140625" style="2" customWidth="1"/>
    <col min="1798" max="1798" width="19.42578125" style="2" customWidth="1"/>
    <col min="1799" max="1799" width="93.5703125" style="2" customWidth="1"/>
    <col min="1800" max="2040" width="9.140625" style="2"/>
    <col min="2041" max="2041" width="11.42578125" style="2" bestFit="1" customWidth="1"/>
    <col min="2042" max="2042" width="12.42578125" style="2" bestFit="1" customWidth="1"/>
    <col min="2043" max="2043" width="22.5703125" style="2" bestFit="1" customWidth="1"/>
    <col min="2044" max="2044" width="17.85546875" style="2" customWidth="1"/>
    <col min="2045" max="2046" width="16.42578125" style="2" bestFit="1" customWidth="1"/>
    <col min="2047" max="2047" width="15" style="2" bestFit="1" customWidth="1"/>
    <col min="2048" max="2048" width="15.28515625" style="2" customWidth="1"/>
    <col min="2049" max="2049" width="23.42578125" style="2" customWidth="1"/>
    <col min="2050" max="2050" width="17.140625" style="2" bestFit="1" customWidth="1"/>
    <col min="2051" max="2051" width="26.28515625" style="2" customWidth="1"/>
    <col min="2052" max="2052" width="16.5703125" style="2" customWidth="1"/>
    <col min="2053" max="2053" width="19.140625" style="2" customWidth="1"/>
    <col min="2054" max="2054" width="19.42578125" style="2" customWidth="1"/>
    <col min="2055" max="2055" width="93.5703125" style="2" customWidth="1"/>
    <col min="2056" max="2296" width="9.140625" style="2"/>
    <col min="2297" max="2297" width="11.42578125" style="2" bestFit="1" customWidth="1"/>
    <col min="2298" max="2298" width="12.42578125" style="2" bestFit="1" customWidth="1"/>
    <col min="2299" max="2299" width="22.5703125" style="2" bestFit="1" customWidth="1"/>
    <col min="2300" max="2300" width="17.85546875" style="2" customWidth="1"/>
    <col min="2301" max="2302" width="16.42578125" style="2" bestFit="1" customWidth="1"/>
    <col min="2303" max="2303" width="15" style="2" bestFit="1" customWidth="1"/>
    <col min="2304" max="2304" width="15.28515625" style="2" customWidth="1"/>
    <col min="2305" max="2305" width="23.42578125" style="2" customWidth="1"/>
    <col min="2306" max="2306" width="17.140625" style="2" bestFit="1" customWidth="1"/>
    <col min="2307" max="2307" width="26.28515625" style="2" customWidth="1"/>
    <col min="2308" max="2308" width="16.5703125" style="2" customWidth="1"/>
    <col min="2309" max="2309" width="19.140625" style="2" customWidth="1"/>
    <col min="2310" max="2310" width="19.42578125" style="2" customWidth="1"/>
    <col min="2311" max="2311" width="93.5703125" style="2" customWidth="1"/>
    <col min="2312" max="2552" width="9.140625" style="2"/>
    <col min="2553" max="2553" width="11.42578125" style="2" bestFit="1" customWidth="1"/>
    <col min="2554" max="2554" width="12.42578125" style="2" bestFit="1" customWidth="1"/>
    <col min="2555" max="2555" width="22.5703125" style="2" bestFit="1" customWidth="1"/>
    <col min="2556" max="2556" width="17.85546875" style="2" customWidth="1"/>
    <col min="2557" max="2558" width="16.42578125" style="2" bestFit="1" customWidth="1"/>
    <col min="2559" max="2559" width="15" style="2" bestFit="1" customWidth="1"/>
    <col min="2560" max="2560" width="15.28515625" style="2" customWidth="1"/>
    <col min="2561" max="2561" width="23.42578125" style="2" customWidth="1"/>
    <col min="2562" max="2562" width="17.140625" style="2" bestFit="1" customWidth="1"/>
    <col min="2563" max="2563" width="26.28515625" style="2" customWidth="1"/>
    <col min="2564" max="2564" width="16.5703125" style="2" customWidth="1"/>
    <col min="2565" max="2565" width="19.140625" style="2" customWidth="1"/>
    <col min="2566" max="2566" width="19.42578125" style="2" customWidth="1"/>
    <col min="2567" max="2567" width="93.5703125" style="2" customWidth="1"/>
    <col min="2568" max="2808" width="9.140625" style="2"/>
    <col min="2809" max="2809" width="11.42578125" style="2" bestFit="1" customWidth="1"/>
    <col min="2810" max="2810" width="12.42578125" style="2" bestFit="1" customWidth="1"/>
    <col min="2811" max="2811" width="22.5703125" style="2" bestFit="1" customWidth="1"/>
    <col min="2812" max="2812" width="17.85546875" style="2" customWidth="1"/>
    <col min="2813" max="2814" width="16.42578125" style="2" bestFit="1" customWidth="1"/>
    <col min="2815" max="2815" width="15" style="2" bestFit="1" customWidth="1"/>
    <col min="2816" max="2816" width="15.28515625" style="2" customWidth="1"/>
    <col min="2817" max="2817" width="23.42578125" style="2" customWidth="1"/>
    <col min="2818" max="2818" width="17.140625" style="2" bestFit="1" customWidth="1"/>
    <col min="2819" max="2819" width="26.28515625" style="2" customWidth="1"/>
    <col min="2820" max="2820" width="16.5703125" style="2" customWidth="1"/>
    <col min="2821" max="2821" width="19.140625" style="2" customWidth="1"/>
    <col min="2822" max="2822" width="19.42578125" style="2" customWidth="1"/>
    <col min="2823" max="2823" width="93.5703125" style="2" customWidth="1"/>
    <col min="2824" max="3064" width="9.140625" style="2"/>
    <col min="3065" max="3065" width="11.42578125" style="2" bestFit="1" customWidth="1"/>
    <col min="3066" max="3066" width="12.42578125" style="2" bestFit="1" customWidth="1"/>
    <col min="3067" max="3067" width="22.5703125" style="2" bestFit="1" customWidth="1"/>
    <col min="3068" max="3068" width="17.85546875" style="2" customWidth="1"/>
    <col min="3069" max="3070" width="16.42578125" style="2" bestFit="1" customWidth="1"/>
    <col min="3071" max="3071" width="15" style="2" bestFit="1" customWidth="1"/>
    <col min="3072" max="3072" width="15.28515625" style="2" customWidth="1"/>
    <col min="3073" max="3073" width="23.42578125" style="2" customWidth="1"/>
    <col min="3074" max="3074" width="17.140625" style="2" bestFit="1" customWidth="1"/>
    <col min="3075" max="3075" width="26.28515625" style="2" customWidth="1"/>
    <col min="3076" max="3076" width="16.5703125" style="2" customWidth="1"/>
    <col min="3077" max="3077" width="19.140625" style="2" customWidth="1"/>
    <col min="3078" max="3078" width="19.42578125" style="2" customWidth="1"/>
    <col min="3079" max="3079" width="93.5703125" style="2" customWidth="1"/>
    <col min="3080" max="3320" width="9.140625" style="2"/>
    <col min="3321" max="3321" width="11.42578125" style="2" bestFit="1" customWidth="1"/>
    <col min="3322" max="3322" width="12.42578125" style="2" bestFit="1" customWidth="1"/>
    <col min="3323" max="3323" width="22.5703125" style="2" bestFit="1" customWidth="1"/>
    <col min="3324" max="3324" width="17.85546875" style="2" customWidth="1"/>
    <col min="3325" max="3326" width="16.42578125" style="2" bestFit="1" customWidth="1"/>
    <col min="3327" max="3327" width="15" style="2" bestFit="1" customWidth="1"/>
    <col min="3328" max="3328" width="15.28515625" style="2" customWidth="1"/>
    <col min="3329" max="3329" width="23.42578125" style="2" customWidth="1"/>
    <col min="3330" max="3330" width="17.140625" style="2" bestFit="1" customWidth="1"/>
    <col min="3331" max="3331" width="26.28515625" style="2" customWidth="1"/>
    <col min="3332" max="3332" width="16.5703125" style="2" customWidth="1"/>
    <col min="3333" max="3333" width="19.140625" style="2" customWidth="1"/>
    <col min="3334" max="3334" width="19.42578125" style="2" customWidth="1"/>
    <col min="3335" max="3335" width="93.5703125" style="2" customWidth="1"/>
    <col min="3336" max="3576" width="9.140625" style="2"/>
    <col min="3577" max="3577" width="11.42578125" style="2" bestFit="1" customWidth="1"/>
    <col min="3578" max="3578" width="12.42578125" style="2" bestFit="1" customWidth="1"/>
    <col min="3579" max="3579" width="22.5703125" style="2" bestFit="1" customWidth="1"/>
    <col min="3580" max="3580" width="17.85546875" style="2" customWidth="1"/>
    <col min="3581" max="3582" width="16.42578125" style="2" bestFit="1" customWidth="1"/>
    <col min="3583" max="3583" width="15" style="2" bestFit="1" customWidth="1"/>
    <col min="3584" max="3584" width="15.28515625" style="2" customWidth="1"/>
    <col min="3585" max="3585" width="23.42578125" style="2" customWidth="1"/>
    <col min="3586" max="3586" width="17.140625" style="2" bestFit="1" customWidth="1"/>
    <col min="3587" max="3587" width="26.28515625" style="2" customWidth="1"/>
    <col min="3588" max="3588" width="16.5703125" style="2" customWidth="1"/>
    <col min="3589" max="3589" width="19.140625" style="2" customWidth="1"/>
    <col min="3590" max="3590" width="19.42578125" style="2" customWidth="1"/>
    <col min="3591" max="3591" width="93.5703125" style="2" customWidth="1"/>
    <col min="3592" max="3832" width="9.140625" style="2"/>
    <col min="3833" max="3833" width="11.42578125" style="2" bestFit="1" customWidth="1"/>
    <col min="3834" max="3834" width="12.42578125" style="2" bestFit="1" customWidth="1"/>
    <col min="3835" max="3835" width="22.5703125" style="2" bestFit="1" customWidth="1"/>
    <col min="3836" max="3836" width="17.85546875" style="2" customWidth="1"/>
    <col min="3837" max="3838" width="16.42578125" style="2" bestFit="1" customWidth="1"/>
    <col min="3839" max="3839" width="15" style="2" bestFit="1" customWidth="1"/>
    <col min="3840" max="3840" width="15.28515625" style="2" customWidth="1"/>
    <col min="3841" max="3841" width="23.42578125" style="2" customWidth="1"/>
    <col min="3842" max="3842" width="17.140625" style="2" bestFit="1" customWidth="1"/>
    <col min="3843" max="3843" width="26.28515625" style="2" customWidth="1"/>
    <col min="3844" max="3844" width="16.5703125" style="2" customWidth="1"/>
    <col min="3845" max="3845" width="19.140625" style="2" customWidth="1"/>
    <col min="3846" max="3846" width="19.42578125" style="2" customWidth="1"/>
    <col min="3847" max="3847" width="93.5703125" style="2" customWidth="1"/>
    <col min="3848" max="4088" width="9.140625" style="2"/>
    <col min="4089" max="4089" width="11.42578125" style="2" bestFit="1" customWidth="1"/>
    <col min="4090" max="4090" width="12.42578125" style="2" bestFit="1" customWidth="1"/>
    <col min="4091" max="4091" width="22.5703125" style="2" bestFit="1" customWidth="1"/>
    <col min="4092" max="4092" width="17.85546875" style="2" customWidth="1"/>
    <col min="4093" max="4094" width="16.42578125" style="2" bestFit="1" customWidth="1"/>
    <col min="4095" max="4095" width="15" style="2" bestFit="1" customWidth="1"/>
    <col min="4096" max="4096" width="15.28515625" style="2" customWidth="1"/>
    <col min="4097" max="4097" width="23.42578125" style="2" customWidth="1"/>
    <col min="4098" max="4098" width="17.140625" style="2" bestFit="1" customWidth="1"/>
    <col min="4099" max="4099" width="26.28515625" style="2" customWidth="1"/>
    <col min="4100" max="4100" width="16.5703125" style="2" customWidth="1"/>
    <col min="4101" max="4101" width="19.140625" style="2" customWidth="1"/>
    <col min="4102" max="4102" width="19.42578125" style="2" customWidth="1"/>
    <col min="4103" max="4103" width="93.5703125" style="2" customWidth="1"/>
    <col min="4104" max="4344" width="9.140625" style="2"/>
    <col min="4345" max="4345" width="11.42578125" style="2" bestFit="1" customWidth="1"/>
    <col min="4346" max="4346" width="12.42578125" style="2" bestFit="1" customWidth="1"/>
    <col min="4347" max="4347" width="22.5703125" style="2" bestFit="1" customWidth="1"/>
    <col min="4348" max="4348" width="17.85546875" style="2" customWidth="1"/>
    <col min="4349" max="4350" width="16.42578125" style="2" bestFit="1" customWidth="1"/>
    <col min="4351" max="4351" width="15" style="2" bestFit="1" customWidth="1"/>
    <col min="4352" max="4352" width="15.28515625" style="2" customWidth="1"/>
    <col min="4353" max="4353" width="23.42578125" style="2" customWidth="1"/>
    <col min="4354" max="4354" width="17.140625" style="2" bestFit="1" customWidth="1"/>
    <col min="4355" max="4355" width="26.28515625" style="2" customWidth="1"/>
    <col min="4356" max="4356" width="16.5703125" style="2" customWidth="1"/>
    <col min="4357" max="4357" width="19.140625" style="2" customWidth="1"/>
    <col min="4358" max="4358" width="19.42578125" style="2" customWidth="1"/>
    <col min="4359" max="4359" width="93.5703125" style="2" customWidth="1"/>
    <col min="4360" max="4600" width="9.140625" style="2"/>
    <col min="4601" max="4601" width="11.42578125" style="2" bestFit="1" customWidth="1"/>
    <col min="4602" max="4602" width="12.42578125" style="2" bestFit="1" customWidth="1"/>
    <col min="4603" max="4603" width="22.5703125" style="2" bestFit="1" customWidth="1"/>
    <col min="4604" max="4604" width="17.85546875" style="2" customWidth="1"/>
    <col min="4605" max="4606" width="16.42578125" style="2" bestFit="1" customWidth="1"/>
    <col min="4607" max="4607" width="15" style="2" bestFit="1" customWidth="1"/>
    <col min="4608" max="4608" width="15.28515625" style="2" customWidth="1"/>
    <col min="4609" max="4609" width="23.42578125" style="2" customWidth="1"/>
    <col min="4610" max="4610" width="17.140625" style="2" bestFit="1" customWidth="1"/>
    <col min="4611" max="4611" width="26.28515625" style="2" customWidth="1"/>
    <col min="4612" max="4612" width="16.5703125" style="2" customWidth="1"/>
    <col min="4613" max="4613" width="19.140625" style="2" customWidth="1"/>
    <col min="4614" max="4614" width="19.42578125" style="2" customWidth="1"/>
    <col min="4615" max="4615" width="93.5703125" style="2" customWidth="1"/>
    <col min="4616" max="4856" width="9.140625" style="2"/>
    <col min="4857" max="4857" width="11.42578125" style="2" bestFit="1" customWidth="1"/>
    <col min="4858" max="4858" width="12.42578125" style="2" bestFit="1" customWidth="1"/>
    <col min="4859" max="4859" width="22.5703125" style="2" bestFit="1" customWidth="1"/>
    <col min="4860" max="4860" width="17.85546875" style="2" customWidth="1"/>
    <col min="4861" max="4862" width="16.42578125" style="2" bestFit="1" customWidth="1"/>
    <col min="4863" max="4863" width="15" style="2" bestFit="1" customWidth="1"/>
    <col min="4864" max="4864" width="15.28515625" style="2" customWidth="1"/>
    <col min="4865" max="4865" width="23.42578125" style="2" customWidth="1"/>
    <col min="4866" max="4866" width="17.140625" style="2" bestFit="1" customWidth="1"/>
    <col min="4867" max="4867" width="26.28515625" style="2" customWidth="1"/>
    <col min="4868" max="4868" width="16.5703125" style="2" customWidth="1"/>
    <col min="4869" max="4869" width="19.140625" style="2" customWidth="1"/>
    <col min="4870" max="4870" width="19.42578125" style="2" customWidth="1"/>
    <col min="4871" max="4871" width="93.5703125" style="2" customWidth="1"/>
    <col min="4872" max="5112" width="9.140625" style="2"/>
    <col min="5113" max="5113" width="11.42578125" style="2" bestFit="1" customWidth="1"/>
    <col min="5114" max="5114" width="12.42578125" style="2" bestFit="1" customWidth="1"/>
    <col min="5115" max="5115" width="22.5703125" style="2" bestFit="1" customWidth="1"/>
    <col min="5116" max="5116" width="17.85546875" style="2" customWidth="1"/>
    <col min="5117" max="5118" width="16.42578125" style="2" bestFit="1" customWidth="1"/>
    <col min="5119" max="5119" width="15" style="2" bestFit="1" customWidth="1"/>
    <col min="5120" max="5120" width="15.28515625" style="2" customWidth="1"/>
    <col min="5121" max="5121" width="23.42578125" style="2" customWidth="1"/>
    <col min="5122" max="5122" width="17.140625" style="2" bestFit="1" customWidth="1"/>
    <col min="5123" max="5123" width="26.28515625" style="2" customWidth="1"/>
    <col min="5124" max="5124" width="16.5703125" style="2" customWidth="1"/>
    <col min="5125" max="5125" width="19.140625" style="2" customWidth="1"/>
    <col min="5126" max="5126" width="19.42578125" style="2" customWidth="1"/>
    <col min="5127" max="5127" width="93.5703125" style="2" customWidth="1"/>
    <col min="5128" max="5368" width="9.140625" style="2"/>
    <col min="5369" max="5369" width="11.42578125" style="2" bestFit="1" customWidth="1"/>
    <col min="5370" max="5370" width="12.42578125" style="2" bestFit="1" customWidth="1"/>
    <col min="5371" max="5371" width="22.5703125" style="2" bestFit="1" customWidth="1"/>
    <col min="5372" max="5372" width="17.85546875" style="2" customWidth="1"/>
    <col min="5373" max="5374" width="16.42578125" style="2" bestFit="1" customWidth="1"/>
    <col min="5375" max="5375" width="15" style="2" bestFit="1" customWidth="1"/>
    <col min="5376" max="5376" width="15.28515625" style="2" customWidth="1"/>
    <col min="5377" max="5377" width="23.42578125" style="2" customWidth="1"/>
    <col min="5378" max="5378" width="17.140625" style="2" bestFit="1" customWidth="1"/>
    <col min="5379" max="5379" width="26.28515625" style="2" customWidth="1"/>
    <col min="5380" max="5380" width="16.5703125" style="2" customWidth="1"/>
    <col min="5381" max="5381" width="19.140625" style="2" customWidth="1"/>
    <col min="5382" max="5382" width="19.42578125" style="2" customWidth="1"/>
    <col min="5383" max="5383" width="93.5703125" style="2" customWidth="1"/>
    <col min="5384" max="5624" width="9.140625" style="2"/>
    <col min="5625" max="5625" width="11.42578125" style="2" bestFit="1" customWidth="1"/>
    <col min="5626" max="5626" width="12.42578125" style="2" bestFit="1" customWidth="1"/>
    <col min="5627" max="5627" width="22.5703125" style="2" bestFit="1" customWidth="1"/>
    <col min="5628" max="5628" width="17.85546875" style="2" customWidth="1"/>
    <col min="5629" max="5630" width="16.42578125" style="2" bestFit="1" customWidth="1"/>
    <col min="5631" max="5631" width="15" style="2" bestFit="1" customWidth="1"/>
    <col min="5632" max="5632" width="15.28515625" style="2" customWidth="1"/>
    <col min="5633" max="5633" width="23.42578125" style="2" customWidth="1"/>
    <col min="5634" max="5634" width="17.140625" style="2" bestFit="1" customWidth="1"/>
    <col min="5635" max="5635" width="26.28515625" style="2" customWidth="1"/>
    <col min="5636" max="5636" width="16.5703125" style="2" customWidth="1"/>
    <col min="5637" max="5637" width="19.140625" style="2" customWidth="1"/>
    <col min="5638" max="5638" width="19.42578125" style="2" customWidth="1"/>
    <col min="5639" max="5639" width="93.5703125" style="2" customWidth="1"/>
    <col min="5640" max="5880" width="9.140625" style="2"/>
    <col min="5881" max="5881" width="11.42578125" style="2" bestFit="1" customWidth="1"/>
    <col min="5882" max="5882" width="12.42578125" style="2" bestFit="1" customWidth="1"/>
    <col min="5883" max="5883" width="22.5703125" style="2" bestFit="1" customWidth="1"/>
    <col min="5884" max="5884" width="17.85546875" style="2" customWidth="1"/>
    <col min="5885" max="5886" width="16.42578125" style="2" bestFit="1" customWidth="1"/>
    <col min="5887" max="5887" width="15" style="2" bestFit="1" customWidth="1"/>
    <col min="5888" max="5888" width="15.28515625" style="2" customWidth="1"/>
    <col min="5889" max="5889" width="23.42578125" style="2" customWidth="1"/>
    <col min="5890" max="5890" width="17.140625" style="2" bestFit="1" customWidth="1"/>
    <col min="5891" max="5891" width="26.28515625" style="2" customWidth="1"/>
    <col min="5892" max="5892" width="16.5703125" style="2" customWidth="1"/>
    <col min="5893" max="5893" width="19.140625" style="2" customWidth="1"/>
    <col min="5894" max="5894" width="19.42578125" style="2" customWidth="1"/>
    <col min="5895" max="5895" width="93.5703125" style="2" customWidth="1"/>
    <col min="5896" max="6136" width="9.140625" style="2"/>
    <col min="6137" max="6137" width="11.42578125" style="2" bestFit="1" customWidth="1"/>
    <col min="6138" max="6138" width="12.42578125" style="2" bestFit="1" customWidth="1"/>
    <col min="6139" max="6139" width="22.5703125" style="2" bestFit="1" customWidth="1"/>
    <col min="6140" max="6140" width="17.85546875" style="2" customWidth="1"/>
    <col min="6141" max="6142" width="16.42578125" style="2" bestFit="1" customWidth="1"/>
    <col min="6143" max="6143" width="15" style="2" bestFit="1" customWidth="1"/>
    <col min="6144" max="6144" width="15.28515625" style="2" customWidth="1"/>
    <col min="6145" max="6145" width="23.42578125" style="2" customWidth="1"/>
    <col min="6146" max="6146" width="17.140625" style="2" bestFit="1" customWidth="1"/>
    <col min="6147" max="6147" width="26.28515625" style="2" customWidth="1"/>
    <col min="6148" max="6148" width="16.5703125" style="2" customWidth="1"/>
    <col min="6149" max="6149" width="19.140625" style="2" customWidth="1"/>
    <col min="6150" max="6150" width="19.42578125" style="2" customWidth="1"/>
    <col min="6151" max="6151" width="93.5703125" style="2" customWidth="1"/>
    <col min="6152" max="6392" width="9.140625" style="2"/>
    <col min="6393" max="6393" width="11.42578125" style="2" bestFit="1" customWidth="1"/>
    <col min="6394" max="6394" width="12.42578125" style="2" bestFit="1" customWidth="1"/>
    <col min="6395" max="6395" width="22.5703125" style="2" bestFit="1" customWidth="1"/>
    <col min="6396" max="6396" width="17.85546875" style="2" customWidth="1"/>
    <col min="6397" max="6398" width="16.42578125" style="2" bestFit="1" customWidth="1"/>
    <col min="6399" max="6399" width="15" style="2" bestFit="1" customWidth="1"/>
    <col min="6400" max="6400" width="15.28515625" style="2" customWidth="1"/>
    <col min="6401" max="6401" width="23.42578125" style="2" customWidth="1"/>
    <col min="6402" max="6402" width="17.140625" style="2" bestFit="1" customWidth="1"/>
    <col min="6403" max="6403" width="26.28515625" style="2" customWidth="1"/>
    <col min="6404" max="6404" width="16.5703125" style="2" customWidth="1"/>
    <col min="6405" max="6405" width="19.140625" style="2" customWidth="1"/>
    <col min="6406" max="6406" width="19.42578125" style="2" customWidth="1"/>
    <col min="6407" max="6407" width="93.5703125" style="2" customWidth="1"/>
    <col min="6408" max="6648" width="9.140625" style="2"/>
    <col min="6649" max="6649" width="11.42578125" style="2" bestFit="1" customWidth="1"/>
    <col min="6650" max="6650" width="12.42578125" style="2" bestFit="1" customWidth="1"/>
    <col min="6651" max="6651" width="22.5703125" style="2" bestFit="1" customWidth="1"/>
    <col min="6652" max="6652" width="17.85546875" style="2" customWidth="1"/>
    <col min="6653" max="6654" width="16.42578125" style="2" bestFit="1" customWidth="1"/>
    <col min="6655" max="6655" width="15" style="2" bestFit="1" customWidth="1"/>
    <col min="6656" max="6656" width="15.28515625" style="2" customWidth="1"/>
    <col min="6657" max="6657" width="23.42578125" style="2" customWidth="1"/>
    <col min="6658" max="6658" width="17.140625" style="2" bestFit="1" customWidth="1"/>
    <col min="6659" max="6659" width="26.28515625" style="2" customWidth="1"/>
    <col min="6660" max="6660" width="16.5703125" style="2" customWidth="1"/>
    <col min="6661" max="6661" width="19.140625" style="2" customWidth="1"/>
    <col min="6662" max="6662" width="19.42578125" style="2" customWidth="1"/>
    <col min="6663" max="6663" width="93.5703125" style="2" customWidth="1"/>
    <col min="6664" max="6904" width="9.140625" style="2"/>
    <col min="6905" max="6905" width="11.42578125" style="2" bestFit="1" customWidth="1"/>
    <col min="6906" max="6906" width="12.42578125" style="2" bestFit="1" customWidth="1"/>
    <col min="6907" max="6907" width="22.5703125" style="2" bestFit="1" customWidth="1"/>
    <col min="6908" max="6908" width="17.85546875" style="2" customWidth="1"/>
    <col min="6909" max="6910" width="16.42578125" style="2" bestFit="1" customWidth="1"/>
    <col min="6911" max="6911" width="15" style="2" bestFit="1" customWidth="1"/>
    <col min="6912" max="6912" width="15.28515625" style="2" customWidth="1"/>
    <col min="6913" max="6913" width="23.42578125" style="2" customWidth="1"/>
    <col min="6914" max="6914" width="17.140625" style="2" bestFit="1" customWidth="1"/>
    <col min="6915" max="6915" width="26.28515625" style="2" customWidth="1"/>
    <col min="6916" max="6916" width="16.5703125" style="2" customWidth="1"/>
    <col min="6917" max="6917" width="19.140625" style="2" customWidth="1"/>
    <col min="6918" max="6918" width="19.42578125" style="2" customWidth="1"/>
    <col min="6919" max="6919" width="93.5703125" style="2" customWidth="1"/>
    <col min="6920" max="7160" width="9.140625" style="2"/>
    <col min="7161" max="7161" width="11.42578125" style="2" bestFit="1" customWidth="1"/>
    <col min="7162" max="7162" width="12.42578125" style="2" bestFit="1" customWidth="1"/>
    <col min="7163" max="7163" width="22.5703125" style="2" bestFit="1" customWidth="1"/>
    <col min="7164" max="7164" width="17.85546875" style="2" customWidth="1"/>
    <col min="7165" max="7166" width="16.42578125" style="2" bestFit="1" customWidth="1"/>
    <col min="7167" max="7167" width="15" style="2" bestFit="1" customWidth="1"/>
    <col min="7168" max="7168" width="15.28515625" style="2" customWidth="1"/>
    <col min="7169" max="7169" width="23.42578125" style="2" customWidth="1"/>
    <col min="7170" max="7170" width="17.140625" style="2" bestFit="1" customWidth="1"/>
    <col min="7171" max="7171" width="26.28515625" style="2" customWidth="1"/>
    <col min="7172" max="7172" width="16.5703125" style="2" customWidth="1"/>
    <col min="7173" max="7173" width="19.140625" style="2" customWidth="1"/>
    <col min="7174" max="7174" width="19.42578125" style="2" customWidth="1"/>
    <col min="7175" max="7175" width="93.5703125" style="2" customWidth="1"/>
    <col min="7176" max="7416" width="9.140625" style="2"/>
    <col min="7417" max="7417" width="11.42578125" style="2" bestFit="1" customWidth="1"/>
    <col min="7418" max="7418" width="12.42578125" style="2" bestFit="1" customWidth="1"/>
    <col min="7419" max="7419" width="22.5703125" style="2" bestFit="1" customWidth="1"/>
    <col min="7420" max="7420" width="17.85546875" style="2" customWidth="1"/>
    <col min="7421" max="7422" width="16.42578125" style="2" bestFit="1" customWidth="1"/>
    <col min="7423" max="7423" width="15" style="2" bestFit="1" customWidth="1"/>
    <col min="7424" max="7424" width="15.28515625" style="2" customWidth="1"/>
    <col min="7425" max="7425" width="23.42578125" style="2" customWidth="1"/>
    <col min="7426" max="7426" width="17.140625" style="2" bestFit="1" customWidth="1"/>
    <col min="7427" max="7427" width="26.28515625" style="2" customWidth="1"/>
    <col min="7428" max="7428" width="16.5703125" style="2" customWidth="1"/>
    <col min="7429" max="7429" width="19.140625" style="2" customWidth="1"/>
    <col min="7430" max="7430" width="19.42578125" style="2" customWidth="1"/>
    <col min="7431" max="7431" width="93.5703125" style="2" customWidth="1"/>
    <col min="7432" max="7672" width="9.140625" style="2"/>
    <col min="7673" max="7673" width="11.42578125" style="2" bestFit="1" customWidth="1"/>
    <col min="7674" max="7674" width="12.42578125" style="2" bestFit="1" customWidth="1"/>
    <col min="7675" max="7675" width="22.5703125" style="2" bestFit="1" customWidth="1"/>
    <col min="7676" max="7676" width="17.85546875" style="2" customWidth="1"/>
    <col min="7677" max="7678" width="16.42578125" style="2" bestFit="1" customWidth="1"/>
    <col min="7679" max="7679" width="15" style="2" bestFit="1" customWidth="1"/>
    <col min="7680" max="7680" width="15.28515625" style="2" customWidth="1"/>
    <col min="7681" max="7681" width="23.42578125" style="2" customWidth="1"/>
    <col min="7682" max="7682" width="17.140625" style="2" bestFit="1" customWidth="1"/>
    <col min="7683" max="7683" width="26.28515625" style="2" customWidth="1"/>
    <col min="7684" max="7684" width="16.5703125" style="2" customWidth="1"/>
    <col min="7685" max="7685" width="19.140625" style="2" customWidth="1"/>
    <col min="7686" max="7686" width="19.42578125" style="2" customWidth="1"/>
    <col min="7687" max="7687" width="93.5703125" style="2" customWidth="1"/>
    <col min="7688" max="7928" width="9.140625" style="2"/>
    <col min="7929" max="7929" width="11.42578125" style="2" bestFit="1" customWidth="1"/>
    <col min="7930" max="7930" width="12.42578125" style="2" bestFit="1" customWidth="1"/>
    <col min="7931" max="7931" width="22.5703125" style="2" bestFit="1" customWidth="1"/>
    <col min="7932" max="7932" width="17.85546875" style="2" customWidth="1"/>
    <col min="7933" max="7934" width="16.42578125" style="2" bestFit="1" customWidth="1"/>
    <col min="7935" max="7935" width="15" style="2" bestFit="1" customWidth="1"/>
    <col min="7936" max="7936" width="15.28515625" style="2" customWidth="1"/>
    <col min="7937" max="7937" width="23.42578125" style="2" customWidth="1"/>
    <col min="7938" max="7938" width="17.140625" style="2" bestFit="1" customWidth="1"/>
    <col min="7939" max="7939" width="26.28515625" style="2" customWidth="1"/>
    <col min="7940" max="7940" width="16.5703125" style="2" customWidth="1"/>
    <col min="7941" max="7941" width="19.140625" style="2" customWidth="1"/>
    <col min="7942" max="7942" width="19.42578125" style="2" customWidth="1"/>
    <col min="7943" max="7943" width="93.5703125" style="2" customWidth="1"/>
    <col min="7944" max="8184" width="9.140625" style="2"/>
    <col min="8185" max="8185" width="11.42578125" style="2" bestFit="1" customWidth="1"/>
    <col min="8186" max="8186" width="12.42578125" style="2" bestFit="1" customWidth="1"/>
    <col min="8187" max="8187" width="22.5703125" style="2" bestFit="1" customWidth="1"/>
    <col min="8188" max="8188" width="17.85546875" style="2" customWidth="1"/>
    <col min="8189" max="8190" width="16.42578125" style="2" bestFit="1" customWidth="1"/>
    <col min="8191" max="8191" width="15" style="2" bestFit="1" customWidth="1"/>
    <col min="8192" max="8192" width="15.28515625" style="2" customWidth="1"/>
    <col min="8193" max="8193" width="23.42578125" style="2" customWidth="1"/>
    <col min="8194" max="8194" width="17.140625" style="2" bestFit="1" customWidth="1"/>
    <col min="8195" max="8195" width="26.28515625" style="2" customWidth="1"/>
    <col min="8196" max="8196" width="16.5703125" style="2" customWidth="1"/>
    <col min="8197" max="8197" width="19.140625" style="2" customWidth="1"/>
    <col min="8198" max="8198" width="19.42578125" style="2" customWidth="1"/>
    <col min="8199" max="8199" width="93.5703125" style="2" customWidth="1"/>
    <col min="8200" max="8440" width="9.140625" style="2"/>
    <col min="8441" max="8441" width="11.42578125" style="2" bestFit="1" customWidth="1"/>
    <col min="8442" max="8442" width="12.42578125" style="2" bestFit="1" customWidth="1"/>
    <col min="8443" max="8443" width="22.5703125" style="2" bestFit="1" customWidth="1"/>
    <col min="8444" max="8444" width="17.85546875" style="2" customWidth="1"/>
    <col min="8445" max="8446" width="16.42578125" style="2" bestFit="1" customWidth="1"/>
    <col min="8447" max="8447" width="15" style="2" bestFit="1" customWidth="1"/>
    <col min="8448" max="8448" width="15.28515625" style="2" customWidth="1"/>
    <col min="8449" max="8449" width="23.42578125" style="2" customWidth="1"/>
    <col min="8450" max="8450" width="17.140625" style="2" bestFit="1" customWidth="1"/>
    <col min="8451" max="8451" width="26.28515625" style="2" customWidth="1"/>
    <col min="8452" max="8452" width="16.5703125" style="2" customWidth="1"/>
    <col min="8453" max="8453" width="19.140625" style="2" customWidth="1"/>
    <col min="8454" max="8454" width="19.42578125" style="2" customWidth="1"/>
    <col min="8455" max="8455" width="93.5703125" style="2" customWidth="1"/>
    <col min="8456" max="8696" width="9.140625" style="2"/>
    <col min="8697" max="8697" width="11.42578125" style="2" bestFit="1" customWidth="1"/>
    <col min="8698" max="8698" width="12.42578125" style="2" bestFit="1" customWidth="1"/>
    <col min="8699" max="8699" width="22.5703125" style="2" bestFit="1" customWidth="1"/>
    <col min="8700" max="8700" width="17.85546875" style="2" customWidth="1"/>
    <col min="8701" max="8702" width="16.42578125" style="2" bestFit="1" customWidth="1"/>
    <col min="8703" max="8703" width="15" style="2" bestFit="1" customWidth="1"/>
    <col min="8704" max="8704" width="15.28515625" style="2" customWidth="1"/>
    <col min="8705" max="8705" width="23.42578125" style="2" customWidth="1"/>
    <col min="8706" max="8706" width="17.140625" style="2" bestFit="1" customWidth="1"/>
    <col min="8707" max="8707" width="26.28515625" style="2" customWidth="1"/>
    <col min="8708" max="8708" width="16.5703125" style="2" customWidth="1"/>
    <col min="8709" max="8709" width="19.140625" style="2" customWidth="1"/>
    <col min="8710" max="8710" width="19.42578125" style="2" customWidth="1"/>
    <col min="8711" max="8711" width="93.5703125" style="2" customWidth="1"/>
    <col min="8712" max="8952" width="9.140625" style="2"/>
    <col min="8953" max="8953" width="11.42578125" style="2" bestFit="1" customWidth="1"/>
    <col min="8954" max="8954" width="12.42578125" style="2" bestFit="1" customWidth="1"/>
    <col min="8955" max="8955" width="22.5703125" style="2" bestFit="1" customWidth="1"/>
    <col min="8956" max="8956" width="17.85546875" style="2" customWidth="1"/>
    <col min="8957" max="8958" width="16.42578125" style="2" bestFit="1" customWidth="1"/>
    <col min="8959" max="8959" width="15" style="2" bestFit="1" customWidth="1"/>
    <col min="8960" max="8960" width="15.28515625" style="2" customWidth="1"/>
    <col min="8961" max="8961" width="23.42578125" style="2" customWidth="1"/>
    <col min="8962" max="8962" width="17.140625" style="2" bestFit="1" customWidth="1"/>
    <col min="8963" max="8963" width="26.28515625" style="2" customWidth="1"/>
    <col min="8964" max="8964" width="16.5703125" style="2" customWidth="1"/>
    <col min="8965" max="8965" width="19.140625" style="2" customWidth="1"/>
    <col min="8966" max="8966" width="19.42578125" style="2" customWidth="1"/>
    <col min="8967" max="8967" width="93.5703125" style="2" customWidth="1"/>
    <col min="8968" max="9208" width="9.140625" style="2"/>
    <col min="9209" max="9209" width="11.42578125" style="2" bestFit="1" customWidth="1"/>
    <col min="9210" max="9210" width="12.42578125" style="2" bestFit="1" customWidth="1"/>
    <col min="9211" max="9211" width="22.5703125" style="2" bestFit="1" customWidth="1"/>
    <col min="9212" max="9212" width="17.85546875" style="2" customWidth="1"/>
    <col min="9213" max="9214" width="16.42578125" style="2" bestFit="1" customWidth="1"/>
    <col min="9215" max="9215" width="15" style="2" bestFit="1" customWidth="1"/>
    <col min="9216" max="9216" width="15.28515625" style="2" customWidth="1"/>
    <col min="9217" max="9217" width="23.42578125" style="2" customWidth="1"/>
    <col min="9218" max="9218" width="17.140625" style="2" bestFit="1" customWidth="1"/>
    <col min="9219" max="9219" width="26.28515625" style="2" customWidth="1"/>
    <col min="9220" max="9220" width="16.5703125" style="2" customWidth="1"/>
    <col min="9221" max="9221" width="19.140625" style="2" customWidth="1"/>
    <col min="9222" max="9222" width="19.42578125" style="2" customWidth="1"/>
    <col min="9223" max="9223" width="93.5703125" style="2" customWidth="1"/>
    <col min="9224" max="9464" width="9.140625" style="2"/>
    <col min="9465" max="9465" width="11.42578125" style="2" bestFit="1" customWidth="1"/>
    <col min="9466" max="9466" width="12.42578125" style="2" bestFit="1" customWidth="1"/>
    <col min="9467" max="9467" width="22.5703125" style="2" bestFit="1" customWidth="1"/>
    <col min="9468" max="9468" width="17.85546875" style="2" customWidth="1"/>
    <col min="9469" max="9470" width="16.42578125" style="2" bestFit="1" customWidth="1"/>
    <col min="9471" max="9471" width="15" style="2" bestFit="1" customWidth="1"/>
    <col min="9472" max="9472" width="15.28515625" style="2" customWidth="1"/>
    <col min="9473" max="9473" width="23.42578125" style="2" customWidth="1"/>
    <col min="9474" max="9474" width="17.140625" style="2" bestFit="1" customWidth="1"/>
    <col min="9475" max="9475" width="26.28515625" style="2" customWidth="1"/>
    <col min="9476" max="9476" width="16.5703125" style="2" customWidth="1"/>
    <col min="9477" max="9477" width="19.140625" style="2" customWidth="1"/>
    <col min="9478" max="9478" width="19.42578125" style="2" customWidth="1"/>
    <col min="9479" max="9479" width="93.5703125" style="2" customWidth="1"/>
    <col min="9480" max="9720" width="9.140625" style="2"/>
    <col min="9721" max="9721" width="11.42578125" style="2" bestFit="1" customWidth="1"/>
    <col min="9722" max="9722" width="12.42578125" style="2" bestFit="1" customWidth="1"/>
    <col min="9723" max="9723" width="22.5703125" style="2" bestFit="1" customWidth="1"/>
    <col min="9724" max="9724" width="17.85546875" style="2" customWidth="1"/>
    <col min="9725" max="9726" width="16.42578125" style="2" bestFit="1" customWidth="1"/>
    <col min="9727" max="9727" width="15" style="2" bestFit="1" customWidth="1"/>
    <col min="9728" max="9728" width="15.28515625" style="2" customWidth="1"/>
    <col min="9729" max="9729" width="23.42578125" style="2" customWidth="1"/>
    <col min="9730" max="9730" width="17.140625" style="2" bestFit="1" customWidth="1"/>
    <col min="9731" max="9731" width="26.28515625" style="2" customWidth="1"/>
    <col min="9732" max="9732" width="16.5703125" style="2" customWidth="1"/>
    <col min="9733" max="9733" width="19.140625" style="2" customWidth="1"/>
    <col min="9734" max="9734" width="19.42578125" style="2" customWidth="1"/>
    <col min="9735" max="9735" width="93.5703125" style="2" customWidth="1"/>
    <col min="9736" max="9976" width="9.140625" style="2"/>
    <col min="9977" max="9977" width="11.42578125" style="2" bestFit="1" customWidth="1"/>
    <col min="9978" max="9978" width="12.42578125" style="2" bestFit="1" customWidth="1"/>
    <col min="9979" max="9979" width="22.5703125" style="2" bestFit="1" customWidth="1"/>
    <col min="9980" max="9980" width="17.85546875" style="2" customWidth="1"/>
    <col min="9981" max="9982" width="16.42578125" style="2" bestFit="1" customWidth="1"/>
    <col min="9983" max="9983" width="15" style="2" bestFit="1" customWidth="1"/>
    <col min="9984" max="9984" width="15.28515625" style="2" customWidth="1"/>
    <col min="9985" max="9985" width="23.42578125" style="2" customWidth="1"/>
    <col min="9986" max="9986" width="17.140625" style="2" bestFit="1" customWidth="1"/>
    <col min="9987" max="9987" width="26.28515625" style="2" customWidth="1"/>
    <col min="9988" max="9988" width="16.5703125" style="2" customWidth="1"/>
    <col min="9989" max="9989" width="19.140625" style="2" customWidth="1"/>
    <col min="9990" max="9990" width="19.42578125" style="2" customWidth="1"/>
    <col min="9991" max="9991" width="93.5703125" style="2" customWidth="1"/>
    <col min="9992" max="10232" width="9.140625" style="2"/>
    <col min="10233" max="10233" width="11.42578125" style="2" bestFit="1" customWidth="1"/>
    <col min="10234" max="10234" width="12.42578125" style="2" bestFit="1" customWidth="1"/>
    <col min="10235" max="10235" width="22.5703125" style="2" bestFit="1" customWidth="1"/>
    <col min="10236" max="10236" width="17.85546875" style="2" customWidth="1"/>
    <col min="10237" max="10238" width="16.42578125" style="2" bestFit="1" customWidth="1"/>
    <col min="10239" max="10239" width="15" style="2" bestFit="1" customWidth="1"/>
    <col min="10240" max="10240" width="15.28515625" style="2" customWidth="1"/>
    <col min="10241" max="10241" width="23.42578125" style="2" customWidth="1"/>
    <col min="10242" max="10242" width="17.140625" style="2" bestFit="1" customWidth="1"/>
    <col min="10243" max="10243" width="26.28515625" style="2" customWidth="1"/>
    <col min="10244" max="10244" width="16.5703125" style="2" customWidth="1"/>
    <col min="10245" max="10245" width="19.140625" style="2" customWidth="1"/>
    <col min="10246" max="10246" width="19.42578125" style="2" customWidth="1"/>
    <col min="10247" max="10247" width="93.5703125" style="2" customWidth="1"/>
    <col min="10248" max="10488" width="9.140625" style="2"/>
    <col min="10489" max="10489" width="11.42578125" style="2" bestFit="1" customWidth="1"/>
    <col min="10490" max="10490" width="12.42578125" style="2" bestFit="1" customWidth="1"/>
    <col min="10491" max="10491" width="22.5703125" style="2" bestFit="1" customWidth="1"/>
    <col min="10492" max="10492" width="17.85546875" style="2" customWidth="1"/>
    <col min="10493" max="10494" width="16.42578125" style="2" bestFit="1" customWidth="1"/>
    <col min="10495" max="10495" width="15" style="2" bestFit="1" customWidth="1"/>
    <col min="10496" max="10496" width="15.28515625" style="2" customWidth="1"/>
    <col min="10497" max="10497" width="23.42578125" style="2" customWidth="1"/>
    <col min="10498" max="10498" width="17.140625" style="2" bestFit="1" customWidth="1"/>
    <col min="10499" max="10499" width="26.28515625" style="2" customWidth="1"/>
    <col min="10500" max="10500" width="16.5703125" style="2" customWidth="1"/>
    <col min="10501" max="10501" width="19.140625" style="2" customWidth="1"/>
    <col min="10502" max="10502" width="19.42578125" style="2" customWidth="1"/>
    <col min="10503" max="10503" width="93.5703125" style="2" customWidth="1"/>
    <col min="10504" max="10744" width="9.140625" style="2"/>
    <col min="10745" max="10745" width="11.42578125" style="2" bestFit="1" customWidth="1"/>
    <col min="10746" max="10746" width="12.42578125" style="2" bestFit="1" customWidth="1"/>
    <col min="10747" max="10747" width="22.5703125" style="2" bestFit="1" customWidth="1"/>
    <col min="10748" max="10748" width="17.85546875" style="2" customWidth="1"/>
    <col min="10749" max="10750" width="16.42578125" style="2" bestFit="1" customWidth="1"/>
    <col min="10751" max="10751" width="15" style="2" bestFit="1" customWidth="1"/>
    <col min="10752" max="10752" width="15.28515625" style="2" customWidth="1"/>
    <col min="10753" max="10753" width="23.42578125" style="2" customWidth="1"/>
    <col min="10754" max="10754" width="17.140625" style="2" bestFit="1" customWidth="1"/>
    <col min="10755" max="10755" width="26.28515625" style="2" customWidth="1"/>
    <col min="10756" max="10756" width="16.5703125" style="2" customWidth="1"/>
    <col min="10757" max="10757" width="19.140625" style="2" customWidth="1"/>
    <col min="10758" max="10758" width="19.42578125" style="2" customWidth="1"/>
    <col min="10759" max="10759" width="93.5703125" style="2" customWidth="1"/>
    <col min="10760" max="11000" width="9.140625" style="2"/>
    <col min="11001" max="11001" width="11.42578125" style="2" bestFit="1" customWidth="1"/>
    <col min="11002" max="11002" width="12.42578125" style="2" bestFit="1" customWidth="1"/>
    <col min="11003" max="11003" width="22.5703125" style="2" bestFit="1" customWidth="1"/>
    <col min="11004" max="11004" width="17.85546875" style="2" customWidth="1"/>
    <col min="11005" max="11006" width="16.42578125" style="2" bestFit="1" customWidth="1"/>
    <col min="11007" max="11007" width="15" style="2" bestFit="1" customWidth="1"/>
    <col min="11008" max="11008" width="15.28515625" style="2" customWidth="1"/>
    <col min="11009" max="11009" width="23.42578125" style="2" customWidth="1"/>
    <col min="11010" max="11010" width="17.140625" style="2" bestFit="1" customWidth="1"/>
    <col min="11011" max="11011" width="26.28515625" style="2" customWidth="1"/>
    <col min="11012" max="11012" width="16.5703125" style="2" customWidth="1"/>
    <col min="11013" max="11013" width="19.140625" style="2" customWidth="1"/>
    <col min="11014" max="11014" width="19.42578125" style="2" customWidth="1"/>
    <col min="11015" max="11015" width="93.5703125" style="2" customWidth="1"/>
    <col min="11016" max="11256" width="9.140625" style="2"/>
    <col min="11257" max="11257" width="11.42578125" style="2" bestFit="1" customWidth="1"/>
    <col min="11258" max="11258" width="12.42578125" style="2" bestFit="1" customWidth="1"/>
    <col min="11259" max="11259" width="22.5703125" style="2" bestFit="1" customWidth="1"/>
    <col min="11260" max="11260" width="17.85546875" style="2" customWidth="1"/>
    <col min="11261" max="11262" width="16.42578125" style="2" bestFit="1" customWidth="1"/>
    <col min="11263" max="11263" width="15" style="2" bestFit="1" customWidth="1"/>
    <col min="11264" max="11264" width="15.28515625" style="2" customWidth="1"/>
    <col min="11265" max="11265" width="23.42578125" style="2" customWidth="1"/>
    <col min="11266" max="11266" width="17.140625" style="2" bestFit="1" customWidth="1"/>
    <col min="11267" max="11267" width="26.28515625" style="2" customWidth="1"/>
    <col min="11268" max="11268" width="16.5703125" style="2" customWidth="1"/>
    <col min="11269" max="11269" width="19.140625" style="2" customWidth="1"/>
    <col min="11270" max="11270" width="19.42578125" style="2" customWidth="1"/>
    <col min="11271" max="11271" width="93.5703125" style="2" customWidth="1"/>
    <col min="11272" max="11512" width="9.140625" style="2"/>
    <col min="11513" max="11513" width="11.42578125" style="2" bestFit="1" customWidth="1"/>
    <col min="11514" max="11514" width="12.42578125" style="2" bestFit="1" customWidth="1"/>
    <col min="11515" max="11515" width="22.5703125" style="2" bestFit="1" customWidth="1"/>
    <col min="11516" max="11516" width="17.85546875" style="2" customWidth="1"/>
    <col min="11517" max="11518" width="16.42578125" style="2" bestFit="1" customWidth="1"/>
    <col min="11519" max="11519" width="15" style="2" bestFit="1" customWidth="1"/>
    <col min="11520" max="11520" width="15.28515625" style="2" customWidth="1"/>
    <col min="11521" max="11521" width="23.42578125" style="2" customWidth="1"/>
    <col min="11522" max="11522" width="17.140625" style="2" bestFit="1" customWidth="1"/>
    <col min="11523" max="11523" width="26.28515625" style="2" customWidth="1"/>
    <col min="11524" max="11524" width="16.5703125" style="2" customWidth="1"/>
    <col min="11525" max="11525" width="19.140625" style="2" customWidth="1"/>
    <col min="11526" max="11526" width="19.42578125" style="2" customWidth="1"/>
    <col min="11527" max="11527" width="93.5703125" style="2" customWidth="1"/>
    <col min="11528" max="11768" width="9.140625" style="2"/>
    <col min="11769" max="11769" width="11.42578125" style="2" bestFit="1" customWidth="1"/>
    <col min="11770" max="11770" width="12.42578125" style="2" bestFit="1" customWidth="1"/>
    <col min="11771" max="11771" width="22.5703125" style="2" bestFit="1" customWidth="1"/>
    <col min="11772" max="11772" width="17.85546875" style="2" customWidth="1"/>
    <col min="11773" max="11774" width="16.42578125" style="2" bestFit="1" customWidth="1"/>
    <col min="11775" max="11775" width="15" style="2" bestFit="1" customWidth="1"/>
    <col min="11776" max="11776" width="15.28515625" style="2" customWidth="1"/>
    <col min="11777" max="11777" width="23.42578125" style="2" customWidth="1"/>
    <col min="11778" max="11778" width="17.140625" style="2" bestFit="1" customWidth="1"/>
    <col min="11779" max="11779" width="26.28515625" style="2" customWidth="1"/>
    <col min="11780" max="11780" width="16.5703125" style="2" customWidth="1"/>
    <col min="11781" max="11781" width="19.140625" style="2" customWidth="1"/>
    <col min="11782" max="11782" width="19.42578125" style="2" customWidth="1"/>
    <col min="11783" max="11783" width="93.5703125" style="2" customWidth="1"/>
    <col min="11784" max="12024" width="9.140625" style="2"/>
    <col min="12025" max="12025" width="11.42578125" style="2" bestFit="1" customWidth="1"/>
    <col min="12026" max="12026" width="12.42578125" style="2" bestFit="1" customWidth="1"/>
    <col min="12027" max="12027" width="22.5703125" style="2" bestFit="1" customWidth="1"/>
    <col min="12028" max="12028" width="17.85546875" style="2" customWidth="1"/>
    <col min="12029" max="12030" width="16.42578125" style="2" bestFit="1" customWidth="1"/>
    <col min="12031" max="12031" width="15" style="2" bestFit="1" customWidth="1"/>
    <col min="12032" max="12032" width="15.28515625" style="2" customWidth="1"/>
    <col min="12033" max="12033" width="23.42578125" style="2" customWidth="1"/>
    <col min="12034" max="12034" width="17.140625" style="2" bestFit="1" customWidth="1"/>
    <col min="12035" max="12035" width="26.28515625" style="2" customWidth="1"/>
    <col min="12036" max="12036" width="16.5703125" style="2" customWidth="1"/>
    <col min="12037" max="12037" width="19.140625" style="2" customWidth="1"/>
    <col min="12038" max="12038" width="19.42578125" style="2" customWidth="1"/>
    <col min="12039" max="12039" width="93.5703125" style="2" customWidth="1"/>
    <col min="12040" max="12280" width="9.140625" style="2"/>
    <col min="12281" max="12281" width="11.42578125" style="2" bestFit="1" customWidth="1"/>
    <col min="12282" max="12282" width="12.42578125" style="2" bestFit="1" customWidth="1"/>
    <col min="12283" max="12283" width="22.5703125" style="2" bestFit="1" customWidth="1"/>
    <col min="12284" max="12284" width="17.85546875" style="2" customWidth="1"/>
    <col min="12285" max="12286" width="16.42578125" style="2" bestFit="1" customWidth="1"/>
    <col min="12287" max="12287" width="15" style="2" bestFit="1" customWidth="1"/>
    <col min="12288" max="12288" width="15.28515625" style="2" customWidth="1"/>
    <col min="12289" max="12289" width="23.42578125" style="2" customWidth="1"/>
    <col min="12290" max="12290" width="17.140625" style="2" bestFit="1" customWidth="1"/>
    <col min="12291" max="12291" width="26.28515625" style="2" customWidth="1"/>
    <col min="12292" max="12292" width="16.5703125" style="2" customWidth="1"/>
    <col min="12293" max="12293" width="19.140625" style="2" customWidth="1"/>
    <col min="12294" max="12294" width="19.42578125" style="2" customWidth="1"/>
    <col min="12295" max="12295" width="93.5703125" style="2" customWidth="1"/>
    <col min="12296" max="12536" width="9.140625" style="2"/>
    <col min="12537" max="12537" width="11.42578125" style="2" bestFit="1" customWidth="1"/>
    <col min="12538" max="12538" width="12.42578125" style="2" bestFit="1" customWidth="1"/>
    <col min="12539" max="12539" width="22.5703125" style="2" bestFit="1" customWidth="1"/>
    <col min="12540" max="12540" width="17.85546875" style="2" customWidth="1"/>
    <col min="12541" max="12542" width="16.42578125" style="2" bestFit="1" customWidth="1"/>
    <col min="12543" max="12543" width="15" style="2" bestFit="1" customWidth="1"/>
    <col min="12544" max="12544" width="15.28515625" style="2" customWidth="1"/>
    <col min="12545" max="12545" width="23.42578125" style="2" customWidth="1"/>
    <col min="12546" max="12546" width="17.140625" style="2" bestFit="1" customWidth="1"/>
    <col min="12547" max="12547" width="26.28515625" style="2" customWidth="1"/>
    <col min="12548" max="12548" width="16.5703125" style="2" customWidth="1"/>
    <col min="12549" max="12549" width="19.140625" style="2" customWidth="1"/>
    <col min="12550" max="12550" width="19.42578125" style="2" customWidth="1"/>
    <col min="12551" max="12551" width="93.5703125" style="2" customWidth="1"/>
    <col min="12552" max="12792" width="9.140625" style="2"/>
    <col min="12793" max="12793" width="11.42578125" style="2" bestFit="1" customWidth="1"/>
    <col min="12794" max="12794" width="12.42578125" style="2" bestFit="1" customWidth="1"/>
    <col min="12795" max="12795" width="22.5703125" style="2" bestFit="1" customWidth="1"/>
    <col min="12796" max="12796" width="17.85546875" style="2" customWidth="1"/>
    <col min="12797" max="12798" width="16.42578125" style="2" bestFit="1" customWidth="1"/>
    <col min="12799" max="12799" width="15" style="2" bestFit="1" customWidth="1"/>
    <col min="12800" max="12800" width="15.28515625" style="2" customWidth="1"/>
    <col min="12801" max="12801" width="23.42578125" style="2" customWidth="1"/>
    <col min="12802" max="12802" width="17.140625" style="2" bestFit="1" customWidth="1"/>
    <col min="12803" max="12803" width="26.28515625" style="2" customWidth="1"/>
    <col min="12804" max="12804" width="16.5703125" style="2" customWidth="1"/>
    <col min="12805" max="12805" width="19.140625" style="2" customWidth="1"/>
    <col min="12806" max="12806" width="19.42578125" style="2" customWidth="1"/>
    <col min="12807" max="12807" width="93.5703125" style="2" customWidth="1"/>
    <col min="12808" max="13048" width="9.140625" style="2"/>
    <col min="13049" max="13049" width="11.42578125" style="2" bestFit="1" customWidth="1"/>
    <col min="13050" max="13050" width="12.42578125" style="2" bestFit="1" customWidth="1"/>
    <col min="13051" max="13051" width="22.5703125" style="2" bestFit="1" customWidth="1"/>
    <col min="13052" max="13052" width="17.85546875" style="2" customWidth="1"/>
    <col min="13053" max="13054" width="16.42578125" style="2" bestFit="1" customWidth="1"/>
    <col min="13055" max="13055" width="15" style="2" bestFit="1" customWidth="1"/>
    <col min="13056" max="13056" width="15.28515625" style="2" customWidth="1"/>
    <col min="13057" max="13057" width="23.42578125" style="2" customWidth="1"/>
    <col min="13058" max="13058" width="17.140625" style="2" bestFit="1" customWidth="1"/>
    <col min="13059" max="13059" width="26.28515625" style="2" customWidth="1"/>
    <col min="13060" max="13060" width="16.5703125" style="2" customWidth="1"/>
    <col min="13061" max="13061" width="19.140625" style="2" customWidth="1"/>
    <col min="13062" max="13062" width="19.42578125" style="2" customWidth="1"/>
    <col min="13063" max="13063" width="93.5703125" style="2" customWidth="1"/>
    <col min="13064" max="13304" width="9.140625" style="2"/>
    <col min="13305" max="13305" width="11.42578125" style="2" bestFit="1" customWidth="1"/>
    <col min="13306" max="13306" width="12.42578125" style="2" bestFit="1" customWidth="1"/>
    <col min="13307" max="13307" width="22.5703125" style="2" bestFit="1" customWidth="1"/>
    <col min="13308" max="13308" width="17.85546875" style="2" customWidth="1"/>
    <col min="13309" max="13310" width="16.42578125" style="2" bestFit="1" customWidth="1"/>
    <col min="13311" max="13311" width="15" style="2" bestFit="1" customWidth="1"/>
    <col min="13312" max="13312" width="15.28515625" style="2" customWidth="1"/>
    <col min="13313" max="13313" width="23.42578125" style="2" customWidth="1"/>
    <col min="13314" max="13314" width="17.140625" style="2" bestFit="1" customWidth="1"/>
    <col min="13315" max="13315" width="26.28515625" style="2" customWidth="1"/>
    <col min="13316" max="13316" width="16.5703125" style="2" customWidth="1"/>
    <col min="13317" max="13317" width="19.140625" style="2" customWidth="1"/>
    <col min="13318" max="13318" width="19.42578125" style="2" customWidth="1"/>
    <col min="13319" max="13319" width="93.5703125" style="2" customWidth="1"/>
    <col min="13320" max="13560" width="9.140625" style="2"/>
    <col min="13561" max="13561" width="11.42578125" style="2" bestFit="1" customWidth="1"/>
    <col min="13562" max="13562" width="12.42578125" style="2" bestFit="1" customWidth="1"/>
    <col min="13563" max="13563" width="22.5703125" style="2" bestFit="1" customWidth="1"/>
    <col min="13564" max="13564" width="17.85546875" style="2" customWidth="1"/>
    <col min="13565" max="13566" width="16.42578125" style="2" bestFit="1" customWidth="1"/>
    <col min="13567" max="13567" width="15" style="2" bestFit="1" customWidth="1"/>
    <col min="13568" max="13568" width="15.28515625" style="2" customWidth="1"/>
    <col min="13569" max="13569" width="23.42578125" style="2" customWidth="1"/>
    <col min="13570" max="13570" width="17.140625" style="2" bestFit="1" customWidth="1"/>
    <col min="13571" max="13571" width="26.28515625" style="2" customWidth="1"/>
    <col min="13572" max="13572" width="16.5703125" style="2" customWidth="1"/>
    <col min="13573" max="13573" width="19.140625" style="2" customWidth="1"/>
    <col min="13574" max="13574" width="19.42578125" style="2" customWidth="1"/>
    <col min="13575" max="13575" width="93.5703125" style="2" customWidth="1"/>
    <col min="13576" max="13816" width="9.140625" style="2"/>
    <col min="13817" max="13817" width="11.42578125" style="2" bestFit="1" customWidth="1"/>
    <col min="13818" max="13818" width="12.42578125" style="2" bestFit="1" customWidth="1"/>
    <col min="13819" max="13819" width="22.5703125" style="2" bestFit="1" customWidth="1"/>
    <col min="13820" max="13820" width="17.85546875" style="2" customWidth="1"/>
    <col min="13821" max="13822" width="16.42578125" style="2" bestFit="1" customWidth="1"/>
    <col min="13823" max="13823" width="15" style="2" bestFit="1" customWidth="1"/>
    <col min="13824" max="13824" width="15.28515625" style="2" customWidth="1"/>
    <col min="13825" max="13825" width="23.42578125" style="2" customWidth="1"/>
    <col min="13826" max="13826" width="17.140625" style="2" bestFit="1" customWidth="1"/>
    <col min="13827" max="13827" width="26.28515625" style="2" customWidth="1"/>
    <col min="13828" max="13828" width="16.5703125" style="2" customWidth="1"/>
    <col min="13829" max="13829" width="19.140625" style="2" customWidth="1"/>
    <col min="13830" max="13830" width="19.42578125" style="2" customWidth="1"/>
    <col min="13831" max="13831" width="93.5703125" style="2" customWidth="1"/>
    <col min="13832" max="14072" width="9.140625" style="2"/>
    <col min="14073" max="14073" width="11.42578125" style="2" bestFit="1" customWidth="1"/>
    <col min="14074" max="14074" width="12.42578125" style="2" bestFit="1" customWidth="1"/>
    <col min="14075" max="14075" width="22.5703125" style="2" bestFit="1" customWidth="1"/>
    <col min="14076" max="14076" width="17.85546875" style="2" customWidth="1"/>
    <col min="14077" max="14078" width="16.42578125" style="2" bestFit="1" customWidth="1"/>
    <col min="14079" max="14079" width="15" style="2" bestFit="1" customWidth="1"/>
    <col min="14080" max="14080" width="15.28515625" style="2" customWidth="1"/>
    <col min="14081" max="14081" width="23.42578125" style="2" customWidth="1"/>
    <col min="14082" max="14082" width="17.140625" style="2" bestFit="1" customWidth="1"/>
    <col min="14083" max="14083" width="26.28515625" style="2" customWidth="1"/>
    <col min="14084" max="14084" width="16.5703125" style="2" customWidth="1"/>
    <col min="14085" max="14085" width="19.140625" style="2" customWidth="1"/>
    <col min="14086" max="14086" width="19.42578125" style="2" customWidth="1"/>
    <col min="14087" max="14087" width="93.5703125" style="2" customWidth="1"/>
    <col min="14088" max="14328" width="9.140625" style="2"/>
    <col min="14329" max="14329" width="11.42578125" style="2" bestFit="1" customWidth="1"/>
    <col min="14330" max="14330" width="12.42578125" style="2" bestFit="1" customWidth="1"/>
    <col min="14331" max="14331" width="22.5703125" style="2" bestFit="1" customWidth="1"/>
    <col min="14332" max="14332" width="17.85546875" style="2" customWidth="1"/>
    <col min="14333" max="14334" width="16.42578125" style="2" bestFit="1" customWidth="1"/>
    <col min="14335" max="14335" width="15" style="2" bestFit="1" customWidth="1"/>
    <col min="14336" max="14336" width="15.28515625" style="2" customWidth="1"/>
    <col min="14337" max="14337" width="23.42578125" style="2" customWidth="1"/>
    <col min="14338" max="14338" width="17.140625" style="2" bestFit="1" customWidth="1"/>
    <col min="14339" max="14339" width="26.28515625" style="2" customWidth="1"/>
    <col min="14340" max="14340" width="16.5703125" style="2" customWidth="1"/>
    <col min="14341" max="14341" width="19.140625" style="2" customWidth="1"/>
    <col min="14342" max="14342" width="19.42578125" style="2" customWidth="1"/>
    <col min="14343" max="14343" width="93.5703125" style="2" customWidth="1"/>
    <col min="14344" max="14584" width="9.140625" style="2"/>
    <col min="14585" max="14585" width="11.42578125" style="2" bestFit="1" customWidth="1"/>
    <col min="14586" max="14586" width="12.42578125" style="2" bestFit="1" customWidth="1"/>
    <col min="14587" max="14587" width="22.5703125" style="2" bestFit="1" customWidth="1"/>
    <col min="14588" max="14588" width="17.85546875" style="2" customWidth="1"/>
    <col min="14589" max="14590" width="16.42578125" style="2" bestFit="1" customWidth="1"/>
    <col min="14591" max="14591" width="15" style="2" bestFit="1" customWidth="1"/>
    <col min="14592" max="14592" width="15.28515625" style="2" customWidth="1"/>
    <col min="14593" max="14593" width="23.42578125" style="2" customWidth="1"/>
    <col min="14594" max="14594" width="17.140625" style="2" bestFit="1" customWidth="1"/>
    <col min="14595" max="14595" width="26.28515625" style="2" customWidth="1"/>
    <col min="14596" max="14596" width="16.5703125" style="2" customWidth="1"/>
    <col min="14597" max="14597" width="19.140625" style="2" customWidth="1"/>
    <col min="14598" max="14598" width="19.42578125" style="2" customWidth="1"/>
    <col min="14599" max="14599" width="93.5703125" style="2" customWidth="1"/>
    <col min="14600" max="14840" width="9.140625" style="2"/>
    <col min="14841" max="14841" width="11.42578125" style="2" bestFit="1" customWidth="1"/>
    <col min="14842" max="14842" width="12.42578125" style="2" bestFit="1" customWidth="1"/>
    <col min="14843" max="14843" width="22.5703125" style="2" bestFit="1" customWidth="1"/>
    <col min="14844" max="14844" width="17.85546875" style="2" customWidth="1"/>
    <col min="14845" max="14846" width="16.42578125" style="2" bestFit="1" customWidth="1"/>
    <col min="14847" max="14847" width="15" style="2" bestFit="1" customWidth="1"/>
    <col min="14848" max="14848" width="15.28515625" style="2" customWidth="1"/>
    <col min="14849" max="14849" width="23.42578125" style="2" customWidth="1"/>
    <col min="14850" max="14850" width="17.140625" style="2" bestFit="1" customWidth="1"/>
    <col min="14851" max="14851" width="26.28515625" style="2" customWidth="1"/>
    <col min="14852" max="14852" width="16.5703125" style="2" customWidth="1"/>
    <col min="14853" max="14853" width="19.140625" style="2" customWidth="1"/>
    <col min="14854" max="14854" width="19.42578125" style="2" customWidth="1"/>
    <col min="14855" max="14855" width="93.5703125" style="2" customWidth="1"/>
    <col min="14856" max="15096" width="9.140625" style="2"/>
    <col min="15097" max="15097" width="11.42578125" style="2" bestFit="1" customWidth="1"/>
    <col min="15098" max="15098" width="12.42578125" style="2" bestFit="1" customWidth="1"/>
    <col min="15099" max="15099" width="22.5703125" style="2" bestFit="1" customWidth="1"/>
    <col min="15100" max="15100" width="17.85546875" style="2" customWidth="1"/>
    <col min="15101" max="15102" width="16.42578125" style="2" bestFit="1" customWidth="1"/>
    <col min="15103" max="15103" width="15" style="2" bestFit="1" customWidth="1"/>
    <col min="15104" max="15104" width="15.28515625" style="2" customWidth="1"/>
    <col min="15105" max="15105" width="23.42578125" style="2" customWidth="1"/>
    <col min="15106" max="15106" width="17.140625" style="2" bestFit="1" customWidth="1"/>
    <col min="15107" max="15107" width="26.28515625" style="2" customWidth="1"/>
    <col min="15108" max="15108" width="16.5703125" style="2" customWidth="1"/>
    <col min="15109" max="15109" width="19.140625" style="2" customWidth="1"/>
    <col min="15110" max="15110" width="19.42578125" style="2" customWidth="1"/>
    <col min="15111" max="15111" width="93.5703125" style="2" customWidth="1"/>
    <col min="15112" max="15352" width="9.140625" style="2"/>
    <col min="15353" max="15353" width="11.42578125" style="2" bestFit="1" customWidth="1"/>
    <col min="15354" max="15354" width="12.42578125" style="2" bestFit="1" customWidth="1"/>
    <col min="15355" max="15355" width="22.5703125" style="2" bestFit="1" customWidth="1"/>
    <col min="15356" max="15356" width="17.85546875" style="2" customWidth="1"/>
    <col min="15357" max="15358" width="16.42578125" style="2" bestFit="1" customWidth="1"/>
    <col min="15359" max="15359" width="15" style="2" bestFit="1" customWidth="1"/>
    <col min="15360" max="15360" width="15.28515625" style="2" customWidth="1"/>
    <col min="15361" max="15361" width="23.42578125" style="2" customWidth="1"/>
    <col min="15362" max="15362" width="17.140625" style="2" bestFit="1" customWidth="1"/>
    <col min="15363" max="15363" width="26.28515625" style="2" customWidth="1"/>
    <col min="15364" max="15364" width="16.5703125" style="2" customWidth="1"/>
    <col min="15365" max="15365" width="19.140625" style="2" customWidth="1"/>
    <col min="15366" max="15366" width="19.42578125" style="2" customWidth="1"/>
    <col min="15367" max="15367" width="93.5703125" style="2" customWidth="1"/>
    <col min="15368" max="15608" width="9.140625" style="2"/>
    <col min="15609" max="15609" width="11.42578125" style="2" bestFit="1" customWidth="1"/>
    <col min="15610" max="15610" width="12.42578125" style="2" bestFit="1" customWidth="1"/>
    <col min="15611" max="15611" width="22.5703125" style="2" bestFit="1" customWidth="1"/>
    <col min="15612" max="15612" width="17.85546875" style="2" customWidth="1"/>
    <col min="15613" max="15614" width="16.42578125" style="2" bestFit="1" customWidth="1"/>
    <col min="15615" max="15615" width="15" style="2" bestFit="1" customWidth="1"/>
    <col min="15616" max="15616" width="15.28515625" style="2" customWidth="1"/>
    <col min="15617" max="15617" width="23.42578125" style="2" customWidth="1"/>
    <col min="15618" max="15618" width="17.140625" style="2" bestFit="1" customWidth="1"/>
    <col min="15619" max="15619" width="26.28515625" style="2" customWidth="1"/>
    <col min="15620" max="15620" width="16.5703125" style="2" customWidth="1"/>
    <col min="15621" max="15621" width="19.140625" style="2" customWidth="1"/>
    <col min="15622" max="15622" width="19.42578125" style="2" customWidth="1"/>
    <col min="15623" max="15623" width="93.5703125" style="2" customWidth="1"/>
    <col min="15624" max="15864" width="9.140625" style="2"/>
    <col min="15865" max="15865" width="11.42578125" style="2" bestFit="1" customWidth="1"/>
    <col min="15866" max="15866" width="12.42578125" style="2" bestFit="1" customWidth="1"/>
    <col min="15867" max="15867" width="22.5703125" style="2" bestFit="1" customWidth="1"/>
    <col min="15868" max="15868" width="17.85546875" style="2" customWidth="1"/>
    <col min="15869" max="15870" width="16.42578125" style="2" bestFit="1" customWidth="1"/>
    <col min="15871" max="15871" width="15" style="2" bestFit="1" customWidth="1"/>
    <col min="15872" max="15872" width="15.28515625" style="2" customWidth="1"/>
    <col min="15873" max="15873" width="23.42578125" style="2" customWidth="1"/>
    <col min="15874" max="15874" width="17.140625" style="2" bestFit="1" customWidth="1"/>
    <col min="15875" max="15875" width="26.28515625" style="2" customWidth="1"/>
    <col min="15876" max="15876" width="16.5703125" style="2" customWidth="1"/>
    <col min="15877" max="15877" width="19.140625" style="2" customWidth="1"/>
    <col min="15878" max="15878" width="19.42578125" style="2" customWidth="1"/>
    <col min="15879" max="15879" width="93.5703125" style="2" customWidth="1"/>
    <col min="15880" max="16120" width="9.140625" style="2"/>
    <col min="16121" max="16121" width="11.42578125" style="2" bestFit="1" customWidth="1"/>
    <col min="16122" max="16122" width="12.42578125" style="2" bestFit="1" customWidth="1"/>
    <col min="16123" max="16123" width="22.5703125" style="2" bestFit="1" customWidth="1"/>
    <col min="16124" max="16124" width="17.85546875" style="2" customWidth="1"/>
    <col min="16125" max="16126" width="16.42578125" style="2" bestFit="1" customWidth="1"/>
    <col min="16127" max="16127" width="15" style="2" bestFit="1" customWidth="1"/>
    <col min="16128" max="16128" width="15.28515625" style="2" customWidth="1"/>
    <col min="16129" max="16129" width="23.42578125" style="2" customWidth="1"/>
    <col min="16130" max="16130" width="17.140625" style="2" bestFit="1" customWidth="1"/>
    <col min="16131" max="16131" width="26.28515625" style="2" customWidth="1"/>
    <col min="16132" max="16132" width="16.5703125" style="2" customWidth="1"/>
    <col min="16133" max="16133" width="19.140625" style="2" customWidth="1"/>
    <col min="16134" max="16134" width="19.42578125" style="2" customWidth="1"/>
    <col min="16135" max="16135" width="93.5703125" style="2" customWidth="1"/>
    <col min="16136" max="16384" width="9.140625" style="2"/>
  </cols>
  <sheetData>
    <row r="1" spans="1:9" x14ac:dyDescent="0.2">
      <c r="B1" s="46" t="s">
        <v>91</v>
      </c>
      <c r="H1" s="45"/>
    </row>
    <row r="2" spans="1:9" x14ac:dyDescent="0.2">
      <c r="B2" s="46" t="s">
        <v>92</v>
      </c>
      <c r="H2" s="45"/>
    </row>
    <row r="3" spans="1:9" x14ac:dyDescent="0.2">
      <c r="B3" s="46" t="s">
        <v>93</v>
      </c>
      <c r="H3" s="45"/>
    </row>
    <row r="4" spans="1:9" x14ac:dyDescent="0.2">
      <c r="B4" s="46" t="s">
        <v>94</v>
      </c>
      <c r="H4" s="45"/>
    </row>
    <row r="5" spans="1:9" x14ac:dyDescent="0.2">
      <c r="B5" s="46"/>
      <c r="D5" s="44"/>
      <c r="E5" s="44"/>
      <c r="H5" s="45"/>
    </row>
    <row r="6" spans="1:9" x14ac:dyDescent="0.25">
      <c r="A6" s="80" t="s">
        <v>96</v>
      </c>
      <c r="B6" s="80"/>
      <c r="C6" s="80"/>
      <c r="D6" s="80"/>
      <c r="E6" s="80"/>
      <c r="F6" s="80"/>
      <c r="G6" s="80"/>
      <c r="H6" s="80"/>
      <c r="I6" s="80"/>
    </row>
    <row r="7" spans="1:9" x14ac:dyDescent="0.25">
      <c r="A7" s="77"/>
      <c r="B7" s="78"/>
      <c r="C7" s="78"/>
      <c r="D7" s="78"/>
      <c r="E7" s="78"/>
      <c r="F7" s="78"/>
      <c r="G7" s="78"/>
      <c r="H7" s="78"/>
      <c r="I7" s="79"/>
    </row>
    <row r="8" spans="1:9" s="8" customFormat="1" ht="30.75" customHeight="1" x14ac:dyDescent="0.25">
      <c r="A8" s="50" t="s">
        <v>0</v>
      </c>
      <c r="B8" s="6" t="s">
        <v>1</v>
      </c>
      <c r="C8" s="6" t="s">
        <v>8</v>
      </c>
      <c r="D8" s="16" t="s">
        <v>2</v>
      </c>
      <c r="E8" s="16" t="s">
        <v>3</v>
      </c>
      <c r="F8" s="6" t="s">
        <v>9</v>
      </c>
      <c r="G8" s="6" t="s">
        <v>4</v>
      </c>
      <c r="H8" s="7" t="s">
        <v>5</v>
      </c>
      <c r="I8" s="47" t="s">
        <v>19</v>
      </c>
    </row>
    <row r="9" spans="1:9" ht="39" customHeight="1" x14ac:dyDescent="0.25">
      <c r="A9" s="11" t="s">
        <v>73</v>
      </c>
      <c r="B9" s="19" t="s">
        <v>18</v>
      </c>
      <c r="C9" s="9" t="s">
        <v>7</v>
      </c>
      <c r="D9" s="10">
        <v>1000000</v>
      </c>
      <c r="E9" s="10">
        <v>1000000</v>
      </c>
      <c r="F9" s="9" t="s">
        <v>26</v>
      </c>
      <c r="G9" s="9" t="s">
        <v>26</v>
      </c>
      <c r="H9" s="12" t="s">
        <v>27</v>
      </c>
      <c r="I9" s="14" t="s">
        <v>39</v>
      </c>
    </row>
    <row r="10" spans="1:9" x14ac:dyDescent="0.25">
      <c r="A10" s="11" t="s">
        <v>74</v>
      </c>
      <c r="B10" s="19" t="s">
        <v>18</v>
      </c>
      <c r="C10" s="9" t="s">
        <v>7</v>
      </c>
      <c r="D10" s="10">
        <v>1000000</v>
      </c>
      <c r="E10" s="10">
        <v>985623.22</v>
      </c>
      <c r="F10" s="9" t="s">
        <v>28</v>
      </c>
      <c r="G10" s="9" t="s">
        <v>28</v>
      </c>
      <c r="H10" s="12" t="s">
        <v>29</v>
      </c>
      <c r="I10" s="18" t="s">
        <v>40</v>
      </c>
    </row>
    <row r="11" spans="1:9" x14ac:dyDescent="0.25">
      <c r="A11" s="11" t="s">
        <v>75</v>
      </c>
      <c r="B11" s="19" t="s">
        <v>18</v>
      </c>
      <c r="C11" s="9" t="s">
        <v>7</v>
      </c>
      <c r="D11" s="10">
        <v>1500000</v>
      </c>
      <c r="E11" s="10">
        <v>1500000</v>
      </c>
      <c r="F11" s="9" t="s">
        <v>6</v>
      </c>
      <c r="G11" s="9" t="s">
        <v>6</v>
      </c>
      <c r="H11" s="12" t="s">
        <v>30</v>
      </c>
      <c r="I11" s="18" t="s">
        <v>21</v>
      </c>
    </row>
    <row r="12" spans="1:9" x14ac:dyDescent="0.25">
      <c r="A12" s="81" t="s">
        <v>76</v>
      </c>
      <c r="B12" s="19" t="s">
        <v>18</v>
      </c>
      <c r="C12" s="9" t="s">
        <v>7</v>
      </c>
      <c r="D12" s="10">
        <v>10500000</v>
      </c>
      <c r="E12" s="10">
        <v>5210000</v>
      </c>
      <c r="F12" s="9" t="s">
        <v>6</v>
      </c>
      <c r="G12" s="9" t="s">
        <v>6</v>
      </c>
      <c r="H12" s="12" t="s">
        <v>31</v>
      </c>
      <c r="I12" s="18" t="s">
        <v>24</v>
      </c>
    </row>
    <row r="13" spans="1:9" ht="126" x14ac:dyDescent="0.25">
      <c r="A13" s="82"/>
      <c r="B13" s="24"/>
      <c r="C13" s="24"/>
      <c r="D13" s="25"/>
      <c r="E13" s="10">
        <v>2327004.12</v>
      </c>
      <c r="F13" s="9" t="s">
        <v>6</v>
      </c>
      <c r="G13" s="9" t="s">
        <v>6</v>
      </c>
      <c r="H13" s="12" t="s">
        <v>32</v>
      </c>
      <c r="I13" s="18" t="s">
        <v>22</v>
      </c>
    </row>
    <row r="14" spans="1:9" ht="54.75" customHeight="1" x14ac:dyDescent="0.25">
      <c r="A14" s="82"/>
      <c r="B14" s="26"/>
      <c r="C14" s="26"/>
      <c r="D14" s="27"/>
      <c r="E14" s="10">
        <v>209500</v>
      </c>
      <c r="F14" s="11" t="s">
        <v>6</v>
      </c>
      <c r="G14" s="11" t="s">
        <v>23</v>
      </c>
      <c r="H14" s="12" t="s">
        <v>33</v>
      </c>
      <c r="I14" s="18" t="s">
        <v>42</v>
      </c>
    </row>
    <row r="15" spans="1:9" ht="31.5" x14ac:dyDescent="0.25">
      <c r="A15" s="82"/>
      <c r="B15" s="26"/>
      <c r="C15" s="26"/>
      <c r="D15" s="27"/>
      <c r="E15" s="10">
        <v>1500000</v>
      </c>
      <c r="F15" s="9" t="s">
        <v>6</v>
      </c>
      <c r="G15" s="9" t="s">
        <v>6</v>
      </c>
      <c r="H15" s="12" t="s">
        <v>34</v>
      </c>
      <c r="I15" s="18" t="s">
        <v>21</v>
      </c>
    </row>
    <row r="16" spans="1:9" ht="47.25" x14ac:dyDescent="0.25">
      <c r="A16" s="83"/>
      <c r="B16" s="28"/>
      <c r="C16" s="28"/>
      <c r="D16" s="29"/>
      <c r="E16" s="10">
        <v>500000</v>
      </c>
      <c r="F16" s="9" t="s">
        <v>6</v>
      </c>
      <c r="G16" s="9" t="s">
        <v>6</v>
      </c>
      <c r="H16" s="14" t="s">
        <v>35</v>
      </c>
      <c r="I16" s="18" t="s">
        <v>21</v>
      </c>
    </row>
    <row r="17" spans="1:77" x14ac:dyDescent="0.25">
      <c r="A17" s="74" t="s">
        <v>77</v>
      </c>
      <c r="B17" s="19" t="s">
        <v>18</v>
      </c>
      <c r="C17" s="9" t="s">
        <v>7</v>
      </c>
      <c r="D17" s="10">
        <v>4400000</v>
      </c>
      <c r="E17" s="10">
        <v>911547.6</v>
      </c>
      <c r="F17" s="9" t="s">
        <v>6</v>
      </c>
      <c r="G17" s="9" t="s">
        <v>6</v>
      </c>
      <c r="H17" s="14" t="s">
        <v>14</v>
      </c>
      <c r="I17" s="18" t="s">
        <v>21</v>
      </c>
    </row>
    <row r="18" spans="1:77" ht="47.25" x14ac:dyDescent="0.25">
      <c r="A18" s="74"/>
      <c r="B18" s="30"/>
      <c r="C18" s="30"/>
      <c r="D18" s="31"/>
      <c r="E18" s="10">
        <v>400000</v>
      </c>
      <c r="F18" s="9" t="s">
        <v>6</v>
      </c>
      <c r="G18" s="9" t="s">
        <v>16</v>
      </c>
      <c r="H18" s="12" t="s">
        <v>38</v>
      </c>
      <c r="I18" s="14" t="s">
        <v>41</v>
      </c>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row>
    <row r="19" spans="1:77" s="15" customFormat="1" ht="47.25" x14ac:dyDescent="0.25">
      <c r="A19" s="74"/>
      <c r="B19" s="22"/>
      <c r="C19" s="22"/>
      <c r="D19" s="32"/>
      <c r="E19" s="10">
        <v>200000</v>
      </c>
      <c r="F19" s="9" t="s">
        <v>6</v>
      </c>
      <c r="G19" s="9" t="s">
        <v>16</v>
      </c>
      <c r="H19" s="14" t="s">
        <v>36</v>
      </c>
      <c r="I19" s="14" t="s">
        <v>41</v>
      </c>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row>
    <row r="20" spans="1:77" s="5" customFormat="1" x14ac:dyDescent="0.25">
      <c r="A20" s="74"/>
      <c r="B20" s="33"/>
      <c r="C20" s="33"/>
      <c r="D20" s="34"/>
      <c r="E20" s="10">
        <v>150000</v>
      </c>
      <c r="F20" s="9" t="s">
        <v>6</v>
      </c>
      <c r="G20" s="9" t="s">
        <v>6</v>
      </c>
      <c r="H20" s="14" t="s">
        <v>37</v>
      </c>
      <c r="I20" s="18" t="s">
        <v>21</v>
      </c>
    </row>
    <row r="21" spans="1:77" ht="30.75" customHeight="1" x14ac:dyDescent="0.25">
      <c r="A21" s="74" t="s">
        <v>78</v>
      </c>
      <c r="B21" s="19" t="s">
        <v>18</v>
      </c>
      <c r="C21" s="9" t="s">
        <v>7</v>
      </c>
      <c r="D21" s="13">
        <v>13500000</v>
      </c>
      <c r="E21" s="13"/>
      <c r="F21" s="11" t="s">
        <v>17</v>
      </c>
      <c r="G21" s="11"/>
      <c r="H21" s="14" t="s">
        <v>47</v>
      </c>
      <c r="I21" s="18" t="s">
        <v>21</v>
      </c>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row>
    <row r="22" spans="1:77" ht="30.75" customHeight="1" x14ac:dyDescent="0.25">
      <c r="A22" s="74"/>
      <c r="B22" s="35"/>
      <c r="C22" s="35"/>
      <c r="D22" s="36"/>
      <c r="E22" s="13">
        <v>4500000</v>
      </c>
      <c r="F22" s="11" t="s">
        <v>17</v>
      </c>
      <c r="G22" s="11" t="s">
        <v>6</v>
      </c>
      <c r="H22" s="14" t="s">
        <v>45</v>
      </c>
      <c r="I22" s="18" t="s">
        <v>22</v>
      </c>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row>
    <row r="23" spans="1:77" ht="45.75" customHeight="1" x14ac:dyDescent="0.25">
      <c r="A23" s="74"/>
      <c r="B23" s="21"/>
      <c r="C23" s="21"/>
      <c r="D23" s="37"/>
      <c r="E23" s="13">
        <v>1208400</v>
      </c>
      <c r="F23" s="11" t="s">
        <v>17</v>
      </c>
      <c r="G23" s="11" t="s">
        <v>17</v>
      </c>
      <c r="H23" s="14" t="s">
        <v>43</v>
      </c>
      <c r="I23" s="18" t="s">
        <v>25</v>
      </c>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row>
    <row r="24" spans="1:77" ht="47.25" x14ac:dyDescent="0.25">
      <c r="A24" s="74"/>
      <c r="B24" s="21"/>
      <c r="C24" s="21"/>
      <c r="D24" s="37"/>
      <c r="E24" s="13">
        <v>420000</v>
      </c>
      <c r="F24" s="11" t="s">
        <v>17</v>
      </c>
      <c r="G24" s="11" t="s">
        <v>13</v>
      </c>
      <c r="H24" s="14" t="s">
        <v>44</v>
      </c>
      <c r="I24" s="14" t="s">
        <v>46</v>
      </c>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row>
    <row r="25" spans="1:77" ht="47.25" x14ac:dyDescent="0.25">
      <c r="A25" s="74"/>
      <c r="B25" s="21"/>
      <c r="C25" s="21"/>
      <c r="D25" s="37"/>
      <c r="E25" s="13">
        <v>1470000</v>
      </c>
      <c r="F25" s="11" t="s">
        <v>17</v>
      </c>
      <c r="G25" s="11" t="s">
        <v>6</v>
      </c>
      <c r="H25" s="14" t="s">
        <v>48</v>
      </c>
      <c r="I25" s="18" t="s">
        <v>20</v>
      </c>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row>
    <row r="26" spans="1:77" ht="68.25" customHeight="1" x14ac:dyDescent="0.25">
      <c r="A26" s="74"/>
      <c r="B26" s="21"/>
      <c r="C26" s="21"/>
      <c r="D26" s="37"/>
      <c r="E26" s="13">
        <v>1500000</v>
      </c>
      <c r="F26" s="11" t="s">
        <v>17</v>
      </c>
      <c r="G26" s="11" t="s">
        <v>12</v>
      </c>
      <c r="H26" s="14" t="s">
        <v>49</v>
      </c>
      <c r="I26" s="14" t="s">
        <v>41</v>
      </c>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row>
    <row r="27" spans="1:77" ht="31.5" x14ac:dyDescent="0.25">
      <c r="A27" s="74"/>
      <c r="B27" s="21"/>
      <c r="C27" s="21"/>
      <c r="D27" s="37"/>
      <c r="E27" s="13">
        <v>1000000</v>
      </c>
      <c r="F27" s="11" t="s">
        <v>17</v>
      </c>
      <c r="G27" s="11" t="s">
        <v>6</v>
      </c>
      <c r="H27" s="14" t="s">
        <v>50</v>
      </c>
      <c r="I27" s="18" t="s">
        <v>21</v>
      </c>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row>
    <row r="28" spans="1:77" ht="31.5" x14ac:dyDescent="0.25">
      <c r="A28" s="74"/>
      <c r="B28" s="21"/>
      <c r="C28" s="21"/>
      <c r="D28" s="37"/>
      <c r="E28" s="13">
        <v>500000</v>
      </c>
      <c r="F28" s="11" t="s">
        <v>17</v>
      </c>
      <c r="G28" s="11" t="s">
        <v>6</v>
      </c>
      <c r="H28" s="14" t="s">
        <v>51</v>
      </c>
      <c r="I28" s="18" t="s">
        <v>21</v>
      </c>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row>
    <row r="29" spans="1:77" ht="31.5" x14ac:dyDescent="0.25">
      <c r="A29" s="74"/>
      <c r="B29" s="38"/>
      <c r="C29" s="38"/>
      <c r="D29" s="39"/>
      <c r="E29" s="13">
        <v>1500000</v>
      </c>
      <c r="F29" s="11" t="s">
        <v>17</v>
      </c>
      <c r="G29" s="11" t="s">
        <v>6</v>
      </c>
      <c r="H29" s="14" t="s">
        <v>52</v>
      </c>
      <c r="I29" s="18" t="s">
        <v>21</v>
      </c>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row>
    <row r="30" spans="1:77" ht="31.5" x14ac:dyDescent="0.25">
      <c r="A30" s="74" t="s">
        <v>79</v>
      </c>
      <c r="B30" s="19" t="s">
        <v>18</v>
      </c>
      <c r="C30" s="9" t="s">
        <v>7</v>
      </c>
      <c r="D30" s="13">
        <v>1500000</v>
      </c>
      <c r="E30" s="13"/>
      <c r="F30" s="11" t="s">
        <v>15</v>
      </c>
      <c r="G30" s="11"/>
      <c r="H30" s="14" t="s">
        <v>53</v>
      </c>
      <c r="I30" s="18" t="s">
        <v>55</v>
      </c>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row>
    <row r="31" spans="1:77" ht="31.5" x14ac:dyDescent="0.25">
      <c r="A31" s="74"/>
      <c r="B31" s="30"/>
      <c r="C31" s="30"/>
      <c r="D31" s="31"/>
      <c r="E31" s="13">
        <v>500000</v>
      </c>
      <c r="F31" s="11" t="s">
        <v>15</v>
      </c>
      <c r="G31" s="11" t="s">
        <v>6</v>
      </c>
      <c r="H31" s="14" t="s">
        <v>54</v>
      </c>
      <c r="I31" s="18" t="s">
        <v>21</v>
      </c>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row>
    <row r="32" spans="1:77" x14ac:dyDescent="0.25">
      <c r="A32" s="74"/>
      <c r="B32" s="33"/>
      <c r="C32" s="33"/>
      <c r="D32" s="34"/>
      <c r="E32" s="13">
        <v>500000</v>
      </c>
      <c r="F32" s="11" t="s">
        <v>15</v>
      </c>
      <c r="G32" s="11" t="s">
        <v>6</v>
      </c>
      <c r="H32" s="18" t="s">
        <v>37</v>
      </c>
      <c r="I32" s="18" t="s">
        <v>21</v>
      </c>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row>
    <row r="33" spans="1:77" ht="47.25" x14ac:dyDescent="0.25">
      <c r="A33" s="11" t="s">
        <v>80</v>
      </c>
      <c r="B33" s="9" t="s">
        <v>18</v>
      </c>
      <c r="C33" s="9" t="s">
        <v>7</v>
      </c>
      <c r="D33" s="13">
        <v>1500000</v>
      </c>
      <c r="E33" s="13">
        <v>1500000</v>
      </c>
      <c r="F33" s="11" t="s">
        <v>58</v>
      </c>
      <c r="G33" s="11" t="s">
        <v>58</v>
      </c>
      <c r="H33" s="14" t="s">
        <v>56</v>
      </c>
      <c r="I33" s="14" t="s">
        <v>57</v>
      </c>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row>
    <row r="34" spans="1:77" x14ac:dyDescent="0.25">
      <c r="A34" s="11" t="s">
        <v>81</v>
      </c>
      <c r="B34" s="9" t="s">
        <v>18</v>
      </c>
      <c r="C34" s="9" t="s">
        <v>7</v>
      </c>
      <c r="D34" s="13">
        <v>500000</v>
      </c>
      <c r="E34" s="18"/>
      <c r="F34" s="11" t="s">
        <v>17</v>
      </c>
      <c r="G34" s="11" t="s">
        <v>17</v>
      </c>
      <c r="H34" s="14" t="s">
        <v>59</v>
      </c>
      <c r="I34" s="18" t="s">
        <v>25</v>
      </c>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row>
    <row r="35" spans="1:77" ht="31.5" x14ac:dyDescent="0.25">
      <c r="A35" s="11" t="s">
        <v>82</v>
      </c>
      <c r="B35" s="9" t="s">
        <v>18</v>
      </c>
      <c r="C35" s="9" t="s">
        <v>7</v>
      </c>
      <c r="D35" s="13">
        <v>500000</v>
      </c>
      <c r="E35" s="13">
        <v>500000</v>
      </c>
      <c r="F35" s="11" t="s">
        <v>6</v>
      </c>
      <c r="G35" s="11" t="s">
        <v>10</v>
      </c>
      <c r="H35" s="14" t="s">
        <v>60</v>
      </c>
      <c r="I35" s="18" t="s">
        <v>25</v>
      </c>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row>
    <row r="36" spans="1:77" ht="31.5" x14ac:dyDescent="0.25">
      <c r="A36" s="11" t="s">
        <v>83</v>
      </c>
      <c r="B36" s="9" t="s">
        <v>18</v>
      </c>
      <c r="C36" s="9" t="s">
        <v>7</v>
      </c>
      <c r="D36" s="13">
        <v>500000</v>
      </c>
      <c r="E36" s="13">
        <v>500000</v>
      </c>
      <c r="F36" s="11" t="s">
        <v>6</v>
      </c>
      <c r="G36" s="11" t="s">
        <v>10</v>
      </c>
      <c r="H36" s="14" t="s">
        <v>60</v>
      </c>
      <c r="I36" s="18" t="s">
        <v>25</v>
      </c>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row>
    <row r="37" spans="1:77" ht="31.5" x14ac:dyDescent="0.25">
      <c r="A37" s="11" t="s">
        <v>84</v>
      </c>
      <c r="B37" s="9" t="s">
        <v>18</v>
      </c>
      <c r="C37" s="9" t="s">
        <v>7</v>
      </c>
      <c r="D37" s="13">
        <v>900000</v>
      </c>
      <c r="E37" s="18"/>
      <c r="F37" s="11" t="s">
        <v>10</v>
      </c>
      <c r="G37" s="11" t="s">
        <v>10</v>
      </c>
      <c r="H37" s="14" t="s">
        <v>61</v>
      </c>
      <c r="I37" s="18" t="s">
        <v>25</v>
      </c>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row>
    <row r="38" spans="1:77" ht="31.5" x14ac:dyDescent="0.25">
      <c r="A38" s="74" t="s">
        <v>85</v>
      </c>
      <c r="B38" s="19" t="s">
        <v>18</v>
      </c>
      <c r="C38" s="9" t="s">
        <v>7</v>
      </c>
      <c r="D38" s="13">
        <v>600000</v>
      </c>
      <c r="E38" s="13">
        <v>300000</v>
      </c>
      <c r="F38" s="11" t="s">
        <v>10</v>
      </c>
      <c r="G38" s="11" t="s">
        <v>10</v>
      </c>
      <c r="H38" s="14" t="s">
        <v>62</v>
      </c>
      <c r="I38" s="18" t="s">
        <v>25</v>
      </c>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row>
    <row r="39" spans="1:77" ht="31.5" x14ac:dyDescent="0.25">
      <c r="A39" s="74"/>
      <c r="B39" s="40"/>
      <c r="C39" s="40"/>
      <c r="D39" s="41"/>
      <c r="E39" s="13">
        <v>300000</v>
      </c>
      <c r="F39" s="11" t="s">
        <v>10</v>
      </c>
      <c r="G39" s="11" t="s">
        <v>10</v>
      </c>
      <c r="H39" s="14" t="s">
        <v>63</v>
      </c>
      <c r="I39" s="18" t="s">
        <v>25</v>
      </c>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row>
    <row r="40" spans="1:77" ht="31.5" x14ac:dyDescent="0.25">
      <c r="A40" s="74" t="s">
        <v>86</v>
      </c>
      <c r="B40" s="19" t="s">
        <v>18</v>
      </c>
      <c r="C40" s="9" t="s">
        <v>7</v>
      </c>
      <c r="D40" s="13">
        <v>2000000</v>
      </c>
      <c r="E40" s="13"/>
      <c r="F40" s="11" t="s">
        <v>65</v>
      </c>
      <c r="G40" s="11" t="s">
        <v>11</v>
      </c>
      <c r="H40" s="14" t="s">
        <v>64</v>
      </c>
      <c r="I40" s="14" t="s">
        <v>67</v>
      </c>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row>
    <row r="41" spans="1:77" ht="31.5" x14ac:dyDescent="0.25">
      <c r="A41" s="74"/>
      <c r="B41" s="40"/>
      <c r="C41" s="40"/>
      <c r="D41" s="41"/>
      <c r="E41" s="13">
        <v>1500000</v>
      </c>
      <c r="F41" s="11" t="s">
        <v>65</v>
      </c>
      <c r="G41" s="11" t="s">
        <v>6</v>
      </c>
      <c r="H41" s="14" t="s">
        <v>66</v>
      </c>
      <c r="I41" s="18" t="s">
        <v>21</v>
      </c>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row>
    <row r="42" spans="1:77" ht="47.25" x14ac:dyDescent="0.25">
      <c r="A42" s="11" t="s">
        <v>87</v>
      </c>
      <c r="B42" s="9" t="s">
        <v>18</v>
      </c>
      <c r="C42" s="9" t="s">
        <v>7</v>
      </c>
      <c r="D42" s="13">
        <v>4000000</v>
      </c>
      <c r="E42" s="13">
        <v>4000000</v>
      </c>
      <c r="F42" s="11" t="s">
        <v>65</v>
      </c>
      <c r="G42" s="11" t="s">
        <v>6</v>
      </c>
      <c r="H42" s="14" t="s">
        <v>68</v>
      </c>
      <c r="I42" s="18" t="s">
        <v>21</v>
      </c>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row>
    <row r="43" spans="1:77" x14ac:dyDescent="0.25">
      <c r="A43" s="11" t="s">
        <v>88</v>
      </c>
      <c r="B43" s="9" t="s">
        <v>18</v>
      </c>
      <c r="C43" s="9" t="s">
        <v>7</v>
      </c>
      <c r="D43" s="13">
        <v>2050000</v>
      </c>
      <c r="E43" s="13"/>
      <c r="F43" s="11" t="s">
        <v>70</v>
      </c>
      <c r="G43" s="11" t="s">
        <v>70</v>
      </c>
      <c r="H43" s="14" t="s">
        <v>69</v>
      </c>
      <c r="I43" s="18" t="s">
        <v>40</v>
      </c>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row>
    <row r="44" spans="1:77" ht="31.5" x14ac:dyDescent="0.25">
      <c r="A44" s="11" t="s">
        <v>89</v>
      </c>
      <c r="B44" s="9" t="s">
        <v>18</v>
      </c>
      <c r="C44" s="9" t="s">
        <v>7</v>
      </c>
      <c r="D44" s="13">
        <v>4000000</v>
      </c>
      <c r="E44" s="13">
        <v>3292884.59</v>
      </c>
      <c r="F44" s="11" t="s">
        <v>72</v>
      </c>
      <c r="G44" s="11" t="s">
        <v>72</v>
      </c>
      <c r="H44" s="14" t="s">
        <v>71</v>
      </c>
      <c r="I44" s="14" t="s">
        <v>39</v>
      </c>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row>
    <row r="45" spans="1:77" s="5" customFormat="1" x14ac:dyDescent="0.25">
      <c r="A45" s="17"/>
      <c r="B45" s="17"/>
      <c r="C45" s="17"/>
      <c r="D45" s="23">
        <f>D9+D10+D11+D12+D17+D21+D30+D33+D34+D35+D36+D37+D38+D40+D42+D43+D44</f>
        <v>49950000</v>
      </c>
      <c r="E45" s="23">
        <f>SUM(E9:E44)</f>
        <v>39884959.530000001</v>
      </c>
      <c r="F45" s="17"/>
      <c r="G45" s="17"/>
      <c r="H45" s="21"/>
      <c r="I45" s="22"/>
    </row>
    <row r="46" spans="1:77" s="5" customFormat="1" x14ac:dyDescent="0.25">
      <c r="A46" s="17"/>
      <c r="B46" s="17"/>
      <c r="C46" s="17"/>
      <c r="D46" s="20"/>
      <c r="E46" s="20"/>
      <c r="F46" s="17"/>
      <c r="G46" s="17"/>
      <c r="H46" s="21"/>
      <c r="I46" s="22"/>
    </row>
    <row r="47" spans="1:77" s="5" customFormat="1" x14ac:dyDescent="0.25">
      <c r="A47" s="75" t="s">
        <v>90</v>
      </c>
      <c r="B47" s="75"/>
      <c r="C47" s="75"/>
      <c r="D47" s="75"/>
      <c r="E47" s="75"/>
      <c r="F47" s="75"/>
      <c r="G47" s="75"/>
      <c r="H47" s="75"/>
      <c r="I47" s="48"/>
      <c r="J47" s="42"/>
      <c r="K47" s="43"/>
    </row>
    <row r="48" spans="1:77" s="5" customFormat="1" x14ac:dyDescent="0.25">
      <c r="A48" s="76" t="s">
        <v>95</v>
      </c>
      <c r="B48" s="76"/>
      <c r="C48" s="76"/>
      <c r="D48" s="76"/>
      <c r="E48" s="76"/>
      <c r="F48" s="76"/>
      <c r="G48" s="76"/>
      <c r="H48" s="76"/>
      <c r="I48" s="76"/>
      <c r="J48" s="76"/>
      <c r="K48" s="76"/>
    </row>
    <row r="49" spans="1:9" s="5" customFormat="1" ht="15" customHeight="1" x14ac:dyDescent="0.25">
      <c r="A49" s="17"/>
      <c r="B49" s="17"/>
      <c r="C49" s="17"/>
      <c r="D49" s="20"/>
      <c r="E49" s="20"/>
      <c r="F49" s="17"/>
      <c r="G49" s="17"/>
      <c r="H49" s="21"/>
      <c r="I49" s="22"/>
    </row>
    <row r="50" spans="1:9" x14ac:dyDescent="0.25">
      <c r="D50" s="44"/>
      <c r="E50" s="44"/>
      <c r="H50" s="45"/>
    </row>
    <row r="51" spans="1:9" x14ac:dyDescent="0.25">
      <c r="D51" s="44"/>
      <c r="E51" s="44"/>
      <c r="H51" s="45"/>
    </row>
    <row r="52" spans="1:9" x14ac:dyDescent="0.25">
      <c r="D52" s="44"/>
      <c r="E52" s="44"/>
      <c r="H52" s="45"/>
    </row>
    <row r="53" spans="1:9" x14ac:dyDescent="0.25">
      <c r="D53" s="44"/>
      <c r="E53" s="44"/>
      <c r="H53" s="45"/>
    </row>
    <row r="54" spans="1:9" x14ac:dyDescent="0.25">
      <c r="D54" s="44"/>
      <c r="E54" s="44"/>
      <c r="H54" s="45"/>
    </row>
    <row r="55" spans="1:9" x14ac:dyDescent="0.25">
      <c r="D55" s="44"/>
      <c r="E55" s="44"/>
      <c r="H55" s="45"/>
    </row>
    <row r="56" spans="1:9" x14ac:dyDescent="0.25">
      <c r="D56" s="44"/>
      <c r="E56" s="44"/>
      <c r="H56" s="45"/>
    </row>
    <row r="57" spans="1:9" x14ac:dyDescent="0.25">
      <c r="D57" s="44"/>
      <c r="E57" s="44"/>
      <c r="H57" s="45"/>
    </row>
    <row r="58" spans="1:9" x14ac:dyDescent="0.25">
      <c r="D58" s="44"/>
      <c r="E58" s="44"/>
      <c r="H58" s="45"/>
    </row>
    <row r="59" spans="1:9" x14ac:dyDescent="0.25">
      <c r="D59" s="44"/>
      <c r="E59" s="44"/>
      <c r="H59" s="45"/>
    </row>
    <row r="60" spans="1:9" x14ac:dyDescent="0.25">
      <c r="D60" s="44"/>
      <c r="E60" s="44"/>
      <c r="H60" s="45"/>
    </row>
    <row r="61" spans="1:9" x14ac:dyDescent="0.25">
      <c r="D61" s="44"/>
      <c r="E61" s="44"/>
      <c r="H61" s="45"/>
    </row>
    <row r="62" spans="1:9" x14ac:dyDescent="0.25">
      <c r="D62" s="44"/>
      <c r="E62" s="44"/>
      <c r="H62" s="45"/>
    </row>
    <row r="63" spans="1:9" x14ac:dyDescent="0.25">
      <c r="D63" s="44"/>
      <c r="E63" s="44"/>
      <c r="H63" s="45"/>
    </row>
    <row r="64" spans="1:9" x14ac:dyDescent="0.25">
      <c r="D64" s="44"/>
      <c r="E64" s="44"/>
      <c r="H64" s="45"/>
    </row>
    <row r="65" spans="4:8" x14ac:dyDescent="0.25">
      <c r="D65" s="44"/>
      <c r="E65" s="44"/>
      <c r="H65" s="45"/>
    </row>
    <row r="66" spans="4:8" x14ac:dyDescent="0.25">
      <c r="D66" s="44"/>
      <c r="E66" s="44"/>
      <c r="H66" s="45"/>
    </row>
    <row r="67" spans="4:8" x14ac:dyDescent="0.25">
      <c r="D67" s="44"/>
      <c r="E67" s="44"/>
      <c r="H67" s="45"/>
    </row>
    <row r="68" spans="4:8" x14ac:dyDescent="0.25">
      <c r="D68" s="44"/>
      <c r="E68" s="44"/>
      <c r="H68" s="45"/>
    </row>
    <row r="69" spans="4:8" x14ac:dyDescent="0.25">
      <c r="D69" s="44"/>
      <c r="E69" s="44"/>
      <c r="H69" s="45"/>
    </row>
    <row r="70" spans="4:8" x14ac:dyDescent="0.25">
      <c r="D70" s="44"/>
      <c r="E70" s="44"/>
      <c r="H70" s="45"/>
    </row>
    <row r="71" spans="4:8" x14ac:dyDescent="0.25">
      <c r="D71" s="44"/>
      <c r="E71" s="44"/>
      <c r="H71" s="45"/>
    </row>
    <row r="72" spans="4:8" x14ac:dyDescent="0.25">
      <c r="D72" s="44"/>
      <c r="E72" s="44"/>
      <c r="H72" s="45"/>
    </row>
    <row r="73" spans="4:8" x14ac:dyDescent="0.25">
      <c r="D73" s="44"/>
      <c r="E73" s="44"/>
      <c r="H73" s="45"/>
    </row>
    <row r="74" spans="4:8" x14ac:dyDescent="0.25">
      <c r="D74" s="44"/>
      <c r="E74" s="44"/>
      <c r="H74" s="45"/>
    </row>
    <row r="75" spans="4:8" x14ac:dyDescent="0.25">
      <c r="D75" s="44"/>
      <c r="E75" s="44"/>
      <c r="H75" s="45"/>
    </row>
    <row r="76" spans="4:8" x14ac:dyDescent="0.25">
      <c r="D76" s="44"/>
      <c r="E76" s="44"/>
      <c r="H76" s="45"/>
    </row>
    <row r="77" spans="4:8" x14ac:dyDescent="0.25">
      <c r="D77" s="44"/>
      <c r="E77" s="44"/>
      <c r="H77" s="45"/>
    </row>
    <row r="78" spans="4:8" x14ac:dyDescent="0.25">
      <c r="D78" s="44"/>
      <c r="E78" s="44"/>
      <c r="H78" s="45"/>
    </row>
    <row r="79" spans="4:8" x14ac:dyDescent="0.25">
      <c r="D79" s="44"/>
      <c r="E79" s="44"/>
      <c r="H79" s="45"/>
    </row>
    <row r="80" spans="4:8" x14ac:dyDescent="0.25">
      <c r="D80" s="44"/>
      <c r="E80" s="44"/>
      <c r="H80" s="45"/>
    </row>
    <row r="81" spans="4:8" x14ac:dyDescent="0.25">
      <c r="D81" s="44"/>
      <c r="E81" s="44"/>
      <c r="H81" s="45"/>
    </row>
    <row r="82" spans="4:8" x14ac:dyDescent="0.25">
      <c r="D82" s="44"/>
      <c r="E82" s="44"/>
      <c r="H82" s="45"/>
    </row>
    <row r="83" spans="4:8" x14ac:dyDescent="0.25">
      <c r="D83" s="44"/>
      <c r="E83" s="44"/>
      <c r="H83" s="45"/>
    </row>
    <row r="84" spans="4:8" x14ac:dyDescent="0.25">
      <c r="D84" s="44"/>
      <c r="E84" s="44"/>
      <c r="H84" s="45"/>
    </row>
    <row r="85" spans="4:8" x14ac:dyDescent="0.25">
      <c r="D85" s="44"/>
      <c r="E85" s="44"/>
      <c r="H85" s="45"/>
    </row>
    <row r="86" spans="4:8" x14ac:dyDescent="0.25">
      <c r="D86" s="44"/>
      <c r="E86" s="44"/>
      <c r="H86" s="45"/>
    </row>
    <row r="87" spans="4:8" x14ac:dyDescent="0.25">
      <c r="D87" s="44"/>
      <c r="E87" s="44"/>
      <c r="H87" s="45"/>
    </row>
    <row r="88" spans="4:8" x14ac:dyDescent="0.25">
      <c r="D88" s="44"/>
      <c r="E88" s="44"/>
      <c r="H88" s="45"/>
    </row>
    <row r="89" spans="4:8" x14ac:dyDescent="0.25">
      <c r="D89" s="44"/>
      <c r="E89" s="44"/>
      <c r="H89" s="45"/>
    </row>
    <row r="90" spans="4:8" x14ac:dyDescent="0.25">
      <c r="D90" s="44"/>
      <c r="E90" s="44"/>
      <c r="H90" s="45"/>
    </row>
    <row r="91" spans="4:8" x14ac:dyDescent="0.25">
      <c r="D91" s="44"/>
      <c r="E91" s="44"/>
      <c r="H91" s="45"/>
    </row>
    <row r="92" spans="4:8" x14ac:dyDescent="0.25">
      <c r="D92" s="44"/>
      <c r="E92" s="44"/>
      <c r="H92" s="45"/>
    </row>
  </sheetData>
  <autoFilter ref="A8:I45" xr:uid="{00000000-0001-0000-0000-000000000000}"/>
  <mergeCells count="10">
    <mergeCell ref="A21:A29"/>
    <mergeCell ref="A7:I7"/>
    <mergeCell ref="A6:I6"/>
    <mergeCell ref="A12:A16"/>
    <mergeCell ref="A17:A20"/>
    <mergeCell ref="A30:A32"/>
    <mergeCell ref="A38:A39"/>
    <mergeCell ref="A40:A41"/>
    <mergeCell ref="A47:H47"/>
    <mergeCell ref="A48:K48"/>
  </mergeCells>
  <pageMargins left="0" right="0" top="0.19685039370078741" bottom="0.78740157480314965" header="0.31496062992125984" footer="0.31496062992125984"/>
  <pageSetup paperSize="9" scale="57" orientation="landscape" r:id="rId1"/>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17"/>
  <sheetViews>
    <sheetView zoomScale="80" zoomScaleNormal="80" workbookViewId="0">
      <selection activeCell="B14" sqref="B14:B15"/>
    </sheetView>
  </sheetViews>
  <sheetFormatPr defaultRowHeight="15" x14ac:dyDescent="0.25"/>
  <cols>
    <col min="1" max="1" width="11.42578125" customWidth="1"/>
    <col min="2" max="2" width="22.140625" customWidth="1"/>
    <col min="3" max="3" width="20.5703125" customWidth="1"/>
    <col min="4" max="4" width="15.42578125" customWidth="1"/>
    <col min="5" max="5" width="16.28515625" customWidth="1"/>
    <col min="6" max="6" width="15.28515625" customWidth="1"/>
    <col min="7" max="7" width="15.42578125" customWidth="1"/>
    <col min="8" max="8" width="49.7109375" customWidth="1"/>
    <col min="9" max="9" width="23.85546875" customWidth="1"/>
  </cols>
  <sheetData>
    <row r="1" spans="1:78" s="2" customFormat="1" ht="15.75" x14ac:dyDescent="0.25">
      <c r="A1" s="49"/>
      <c r="B1" s="46" t="s">
        <v>91</v>
      </c>
      <c r="C1"/>
      <c r="D1" s="3"/>
      <c r="E1" s="3"/>
      <c r="F1" s="1"/>
      <c r="G1" s="1"/>
      <c r="H1" s="45"/>
      <c r="I1" s="22"/>
    </row>
    <row r="2" spans="1:78" s="2" customFormat="1" ht="15.75" x14ac:dyDescent="0.25">
      <c r="A2" s="49"/>
      <c r="B2" s="46" t="s">
        <v>92</v>
      </c>
      <c r="C2"/>
      <c r="D2" s="3"/>
      <c r="E2" s="3"/>
      <c r="F2" s="1"/>
      <c r="G2" s="1"/>
      <c r="H2" s="45"/>
      <c r="I2" s="22"/>
    </row>
    <row r="3" spans="1:78" s="2" customFormat="1" ht="15.75" x14ac:dyDescent="0.25">
      <c r="A3" s="49"/>
      <c r="B3" s="46" t="s">
        <v>93</v>
      </c>
      <c r="C3"/>
      <c r="D3" s="3"/>
      <c r="E3" s="3"/>
      <c r="F3" s="1"/>
      <c r="G3" s="1"/>
      <c r="H3" s="45"/>
      <c r="I3" s="22"/>
    </row>
    <row r="4" spans="1:78" s="2" customFormat="1" ht="15.75" x14ac:dyDescent="0.25">
      <c r="A4" s="49"/>
      <c r="B4" s="46" t="s">
        <v>94</v>
      </c>
      <c r="C4"/>
      <c r="D4" s="3"/>
      <c r="E4" s="3"/>
      <c r="F4" s="1"/>
      <c r="G4" s="1"/>
      <c r="H4" s="45"/>
      <c r="I4" s="22"/>
    </row>
    <row r="5" spans="1:78" s="2" customFormat="1" ht="15.75" x14ac:dyDescent="0.25">
      <c r="A5" s="80" t="s">
        <v>97</v>
      </c>
      <c r="B5" s="80"/>
      <c r="C5" s="80"/>
      <c r="D5" s="80"/>
      <c r="E5" s="80"/>
      <c r="F5" s="80"/>
      <c r="G5" s="80"/>
      <c r="H5" s="80"/>
      <c r="I5" s="80"/>
    </row>
    <row r="6" spans="1:78" s="8" customFormat="1" ht="30.75" customHeight="1" x14ac:dyDescent="0.25">
      <c r="A6" s="50" t="s">
        <v>0</v>
      </c>
      <c r="B6" s="50" t="s">
        <v>1</v>
      </c>
      <c r="C6" s="50" t="s">
        <v>8</v>
      </c>
      <c r="D6" s="51" t="s">
        <v>2</v>
      </c>
      <c r="E6" s="51" t="s">
        <v>3</v>
      </c>
      <c r="F6" s="50" t="s">
        <v>9</v>
      </c>
      <c r="G6" s="50" t="s">
        <v>4</v>
      </c>
      <c r="H6" s="47" t="s">
        <v>5</v>
      </c>
      <c r="I6" s="47" t="s">
        <v>19</v>
      </c>
      <c r="J6" s="2"/>
    </row>
    <row r="7" spans="1:78" s="2" customFormat="1" ht="43.5" customHeight="1" x14ac:dyDescent="0.25">
      <c r="A7" s="52" t="s">
        <v>98</v>
      </c>
      <c r="B7" s="53" t="s">
        <v>99</v>
      </c>
      <c r="C7" s="11" t="s">
        <v>100</v>
      </c>
      <c r="D7" s="54">
        <v>98355</v>
      </c>
      <c r="E7" s="13">
        <v>62871.65</v>
      </c>
      <c r="F7" s="11" t="s">
        <v>23</v>
      </c>
      <c r="G7" s="11" t="s">
        <v>23</v>
      </c>
      <c r="H7" s="14" t="s">
        <v>101</v>
      </c>
      <c r="I7" s="18" t="s">
        <v>102</v>
      </c>
    </row>
    <row r="8" spans="1:78" s="2" customFormat="1" ht="87" customHeight="1" x14ac:dyDescent="0.25">
      <c r="A8" s="52" t="s">
        <v>103</v>
      </c>
      <c r="B8" s="53" t="s">
        <v>99</v>
      </c>
      <c r="C8" s="11" t="s">
        <v>100</v>
      </c>
      <c r="D8" s="54">
        <v>100000</v>
      </c>
      <c r="E8" s="13"/>
      <c r="F8" s="11" t="s">
        <v>23</v>
      </c>
      <c r="G8" s="11" t="s">
        <v>23</v>
      </c>
      <c r="H8" s="14" t="s">
        <v>104</v>
      </c>
      <c r="I8" s="18" t="s">
        <v>102</v>
      </c>
    </row>
    <row r="9" spans="1:78" s="2" customFormat="1" ht="33.75" customHeight="1" x14ac:dyDescent="0.25">
      <c r="A9" s="86" t="s">
        <v>105</v>
      </c>
      <c r="B9" s="89" t="s">
        <v>99</v>
      </c>
      <c r="C9" s="81" t="s">
        <v>100</v>
      </c>
      <c r="D9" s="54">
        <v>350000</v>
      </c>
      <c r="E9" s="13"/>
      <c r="F9" s="11" t="s">
        <v>23</v>
      </c>
      <c r="G9" s="11" t="s">
        <v>23</v>
      </c>
      <c r="H9" s="14" t="s">
        <v>106</v>
      </c>
      <c r="I9" s="18" t="s">
        <v>102</v>
      </c>
    </row>
    <row r="10" spans="1:78" s="2" customFormat="1" ht="103.5" customHeight="1" x14ac:dyDescent="0.25">
      <c r="A10" s="87"/>
      <c r="B10" s="90"/>
      <c r="C10" s="82"/>
      <c r="D10" s="31"/>
      <c r="E10" s="13">
        <v>90000</v>
      </c>
      <c r="F10" s="11" t="s">
        <v>23</v>
      </c>
      <c r="G10" s="11" t="s">
        <v>23</v>
      </c>
      <c r="H10" s="14" t="s">
        <v>107</v>
      </c>
      <c r="I10" s="18" t="s">
        <v>102</v>
      </c>
    </row>
    <row r="11" spans="1:78" s="2" customFormat="1" ht="53.25" customHeight="1" x14ac:dyDescent="0.25">
      <c r="A11" s="87"/>
      <c r="B11" s="90"/>
      <c r="C11" s="82"/>
      <c r="D11" s="32"/>
      <c r="E11" s="13">
        <v>60000</v>
      </c>
      <c r="F11" s="11" t="s">
        <v>23</v>
      </c>
      <c r="G11" s="11" t="s">
        <v>23</v>
      </c>
      <c r="H11" s="14" t="s">
        <v>329</v>
      </c>
      <c r="I11" s="18" t="s">
        <v>102</v>
      </c>
    </row>
    <row r="12" spans="1:78" s="2" customFormat="1" ht="80.25" customHeight="1" x14ac:dyDescent="0.25">
      <c r="A12" s="88"/>
      <c r="B12" s="91"/>
      <c r="C12" s="83"/>
      <c r="D12" s="34"/>
      <c r="E12" s="13">
        <v>150000</v>
      </c>
      <c r="F12" s="11" t="s">
        <v>23</v>
      </c>
      <c r="G12" s="11" t="s">
        <v>23</v>
      </c>
      <c r="H12" s="14" t="s">
        <v>108</v>
      </c>
      <c r="I12" s="18" t="s">
        <v>102</v>
      </c>
    </row>
    <row r="13" spans="1:78" s="2" customFormat="1" ht="24.75" customHeight="1" x14ac:dyDescent="0.25">
      <c r="A13" s="52" t="s">
        <v>109</v>
      </c>
      <c r="B13" s="53" t="s">
        <v>99</v>
      </c>
      <c r="C13" s="11" t="s">
        <v>100</v>
      </c>
      <c r="D13" s="54">
        <v>300000</v>
      </c>
      <c r="E13" s="13"/>
      <c r="F13" s="11" t="s">
        <v>23</v>
      </c>
      <c r="G13" s="11" t="s">
        <v>23</v>
      </c>
      <c r="H13" s="14" t="s">
        <v>338</v>
      </c>
      <c r="I13" s="18" t="s">
        <v>102</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2" customFormat="1" ht="90.75" customHeight="1" x14ac:dyDescent="0.25">
      <c r="A14" s="92" t="s">
        <v>110</v>
      </c>
      <c r="B14" s="89" t="s">
        <v>99</v>
      </c>
      <c r="C14" s="81" t="s">
        <v>100</v>
      </c>
      <c r="D14" s="94">
        <v>100000</v>
      </c>
      <c r="E14" s="13">
        <v>36320</v>
      </c>
      <c r="F14" s="11" t="s">
        <v>23</v>
      </c>
      <c r="G14" s="11" t="s">
        <v>23</v>
      </c>
      <c r="H14" s="14" t="s">
        <v>108</v>
      </c>
      <c r="I14" s="18" t="s">
        <v>102</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2" customFormat="1" ht="81.75" customHeight="1" x14ac:dyDescent="0.25">
      <c r="A15" s="93"/>
      <c r="B15" s="91"/>
      <c r="C15" s="83"/>
      <c r="D15" s="95"/>
      <c r="E15" s="13">
        <v>63680</v>
      </c>
      <c r="F15" s="11" t="s">
        <v>23</v>
      </c>
      <c r="G15" s="11" t="s">
        <v>23</v>
      </c>
      <c r="H15" s="14" t="s">
        <v>111</v>
      </c>
      <c r="I15" s="18" t="s">
        <v>102</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2" customFormat="1" ht="105.75" customHeight="1" x14ac:dyDescent="0.25">
      <c r="A16" s="52" t="s">
        <v>112</v>
      </c>
      <c r="B16" s="53" t="s">
        <v>99</v>
      </c>
      <c r="C16" s="11" t="s">
        <v>100</v>
      </c>
      <c r="D16" s="54">
        <v>150355</v>
      </c>
      <c r="E16" s="13"/>
      <c r="F16" s="11" t="s">
        <v>113</v>
      </c>
      <c r="G16" s="11" t="s">
        <v>113</v>
      </c>
      <c r="H16" s="14" t="s">
        <v>114</v>
      </c>
      <c r="I16" s="18" t="s">
        <v>115</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s="2" customFormat="1" ht="47.25" x14ac:dyDescent="0.25">
      <c r="A17" s="52" t="s">
        <v>116</v>
      </c>
      <c r="B17" s="53" t="s">
        <v>99</v>
      </c>
      <c r="C17" s="11" t="s">
        <v>100</v>
      </c>
      <c r="D17" s="54">
        <v>50000</v>
      </c>
      <c r="E17" s="13"/>
      <c r="F17" s="11" t="s">
        <v>113</v>
      </c>
      <c r="G17" s="11" t="s">
        <v>113</v>
      </c>
      <c r="H17" s="14" t="s">
        <v>117</v>
      </c>
      <c r="I17" s="18" t="s">
        <v>115</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row>
    <row r="18" spans="1:78" s="2" customFormat="1" ht="47.25" x14ac:dyDescent="0.25">
      <c r="A18" s="52" t="s">
        <v>118</v>
      </c>
      <c r="B18" s="53" t="s">
        <v>99</v>
      </c>
      <c r="C18" s="11" t="s">
        <v>100</v>
      </c>
      <c r="D18" s="54">
        <v>100000</v>
      </c>
      <c r="E18" s="13"/>
      <c r="F18" s="11" t="s">
        <v>113</v>
      </c>
      <c r="G18" s="11" t="s">
        <v>113</v>
      </c>
      <c r="H18" s="14" t="s">
        <v>119</v>
      </c>
      <c r="I18" s="18" t="s">
        <v>115</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2" customFormat="1" ht="163.5" customHeight="1" x14ac:dyDescent="0.25">
      <c r="A19" s="52" t="s">
        <v>120</v>
      </c>
      <c r="B19" s="53" t="s">
        <v>99</v>
      </c>
      <c r="C19" s="11" t="s">
        <v>100</v>
      </c>
      <c r="D19" s="54">
        <v>100000</v>
      </c>
      <c r="E19" s="13">
        <v>41360</v>
      </c>
      <c r="F19" s="11" t="s">
        <v>121</v>
      </c>
      <c r="G19" s="11" t="s">
        <v>121</v>
      </c>
      <c r="H19" s="14" t="s">
        <v>122</v>
      </c>
      <c r="I19" s="18" t="s">
        <v>115</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2" customFormat="1" ht="32.25" customHeight="1" x14ac:dyDescent="0.25">
      <c r="A20" s="52" t="s">
        <v>123</v>
      </c>
      <c r="B20" s="53" t="s">
        <v>99</v>
      </c>
      <c r="C20" s="11" t="s">
        <v>100</v>
      </c>
      <c r="D20" s="54">
        <v>48000</v>
      </c>
      <c r="E20" s="13"/>
      <c r="F20" s="11" t="s">
        <v>124</v>
      </c>
      <c r="G20" s="11" t="s">
        <v>124</v>
      </c>
      <c r="H20" s="14" t="s">
        <v>125</v>
      </c>
      <c r="I20" s="18" t="s">
        <v>126</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2" customFormat="1" ht="117" customHeight="1" x14ac:dyDescent="0.25">
      <c r="A21" s="52" t="s">
        <v>127</v>
      </c>
      <c r="B21" s="53" t="s">
        <v>99</v>
      </c>
      <c r="C21" s="11" t="s">
        <v>100</v>
      </c>
      <c r="D21" s="54">
        <v>100000</v>
      </c>
      <c r="E21" s="13"/>
      <c r="F21" s="11" t="s">
        <v>128</v>
      </c>
      <c r="G21" s="11" t="s">
        <v>16</v>
      </c>
      <c r="H21" s="14" t="s">
        <v>129</v>
      </c>
      <c r="I21" s="18" t="s">
        <v>130</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2" customFormat="1" ht="78.75" x14ac:dyDescent="0.25">
      <c r="A22" s="81" t="s">
        <v>131</v>
      </c>
      <c r="B22" s="89" t="s">
        <v>99</v>
      </c>
      <c r="C22" s="81" t="s">
        <v>100</v>
      </c>
      <c r="D22" s="94">
        <v>200000</v>
      </c>
      <c r="E22" s="13">
        <v>145000</v>
      </c>
      <c r="F22" s="82" t="s">
        <v>16</v>
      </c>
      <c r="G22" s="11" t="s">
        <v>16</v>
      </c>
      <c r="H22" s="55" t="s">
        <v>132</v>
      </c>
      <c r="I22" s="84" t="s">
        <v>130</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2" customFormat="1" ht="47.25" x14ac:dyDescent="0.25">
      <c r="A23" s="83"/>
      <c r="B23" s="91"/>
      <c r="C23" s="83"/>
      <c r="D23" s="95"/>
      <c r="E23" s="13">
        <v>55000</v>
      </c>
      <c r="F23" s="83"/>
      <c r="G23" s="11" t="s">
        <v>12</v>
      </c>
      <c r="H23" s="55" t="s">
        <v>133</v>
      </c>
      <c r="I23" s="8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2" customFormat="1" ht="63" x14ac:dyDescent="0.25">
      <c r="A24" s="56" t="s">
        <v>134</v>
      </c>
      <c r="B24" s="53" t="s">
        <v>99</v>
      </c>
      <c r="C24" s="11" t="s">
        <v>100</v>
      </c>
      <c r="D24" s="54">
        <v>200000</v>
      </c>
      <c r="E24" s="13">
        <v>200000</v>
      </c>
      <c r="F24" s="11" t="s">
        <v>16</v>
      </c>
      <c r="G24" s="11" t="s">
        <v>16</v>
      </c>
      <c r="H24" s="14" t="s">
        <v>135</v>
      </c>
      <c r="I24" s="14" t="s">
        <v>130</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2" customFormat="1" ht="31.5" x14ac:dyDescent="0.25">
      <c r="A25" s="57" t="s">
        <v>136</v>
      </c>
      <c r="B25" s="63" t="s">
        <v>137</v>
      </c>
      <c r="C25" s="11" t="s">
        <v>100</v>
      </c>
      <c r="D25" s="54">
        <v>948355</v>
      </c>
      <c r="E25" s="13">
        <v>948355</v>
      </c>
      <c r="F25" s="11" t="s">
        <v>23</v>
      </c>
      <c r="G25" s="11" t="s">
        <v>23</v>
      </c>
      <c r="H25" s="14" t="s">
        <v>138</v>
      </c>
      <c r="I25" s="14" t="s">
        <v>102</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s="2" customFormat="1" ht="242.25" customHeight="1" x14ac:dyDescent="0.25">
      <c r="A26" s="96" t="s">
        <v>139</v>
      </c>
      <c r="B26" s="98" t="s">
        <v>137</v>
      </c>
      <c r="C26" s="81" t="s">
        <v>100</v>
      </c>
      <c r="D26" s="94">
        <v>948355</v>
      </c>
      <c r="E26" s="13">
        <v>480355</v>
      </c>
      <c r="F26" s="11" t="s">
        <v>6</v>
      </c>
      <c r="G26" s="11" t="s">
        <v>6</v>
      </c>
      <c r="H26" s="14" t="s">
        <v>140</v>
      </c>
      <c r="I26" s="18" t="s">
        <v>141</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row>
    <row r="27" spans="1:78" s="2" customFormat="1" ht="113.25" customHeight="1" x14ac:dyDescent="0.25">
      <c r="A27" s="97"/>
      <c r="B27" s="99"/>
      <c r="C27" s="83"/>
      <c r="D27" s="95"/>
      <c r="E27" s="13">
        <v>468000</v>
      </c>
      <c r="F27" s="11" t="s">
        <v>6</v>
      </c>
      <c r="G27" s="11" t="s">
        <v>10</v>
      </c>
      <c r="H27" s="14" t="s">
        <v>142</v>
      </c>
      <c r="I27" s="18" t="s">
        <v>143</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2" customFormat="1" ht="69.75" customHeight="1" x14ac:dyDescent="0.25">
      <c r="A28" s="11" t="s">
        <v>144</v>
      </c>
      <c r="B28" s="53" t="s">
        <v>145</v>
      </c>
      <c r="C28" s="11" t="s">
        <v>100</v>
      </c>
      <c r="D28" s="54">
        <v>948355</v>
      </c>
      <c r="E28" s="13">
        <v>948355</v>
      </c>
      <c r="F28" s="11" t="s">
        <v>6</v>
      </c>
      <c r="G28" s="11" t="s">
        <v>23</v>
      </c>
      <c r="H28" s="14" t="s">
        <v>146</v>
      </c>
      <c r="I28" s="14" t="s">
        <v>102</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2" customFormat="1" ht="207.75" customHeight="1" x14ac:dyDescent="0.25">
      <c r="A29" s="58" t="s">
        <v>147</v>
      </c>
      <c r="B29" s="53" t="s">
        <v>145</v>
      </c>
      <c r="C29" s="11" t="s">
        <v>100</v>
      </c>
      <c r="D29" s="54">
        <v>600000</v>
      </c>
      <c r="E29" s="13">
        <v>600000</v>
      </c>
      <c r="F29" s="11" t="s">
        <v>6</v>
      </c>
      <c r="G29" s="11" t="s">
        <v>16</v>
      </c>
      <c r="H29" s="14" t="s">
        <v>148</v>
      </c>
      <c r="I29" s="18" t="s">
        <v>149</v>
      </c>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2" customFormat="1" ht="57" customHeight="1" x14ac:dyDescent="0.25">
      <c r="A30" s="81" t="s">
        <v>150</v>
      </c>
      <c r="B30" s="89" t="s">
        <v>145</v>
      </c>
      <c r="C30" s="81" t="s">
        <v>100</v>
      </c>
      <c r="D30" s="94">
        <v>348355</v>
      </c>
      <c r="E30" s="13">
        <v>50000</v>
      </c>
      <c r="F30" s="11" t="s">
        <v>17</v>
      </c>
      <c r="G30" s="11" t="s">
        <v>17</v>
      </c>
      <c r="H30" s="14" t="s">
        <v>151</v>
      </c>
      <c r="I30" s="18" t="s">
        <v>152</v>
      </c>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2" customFormat="1" ht="101.25" customHeight="1" x14ac:dyDescent="0.25">
      <c r="A31" s="82"/>
      <c r="B31" s="91"/>
      <c r="C31" s="83"/>
      <c r="D31" s="95"/>
      <c r="E31" s="13">
        <v>150000</v>
      </c>
      <c r="F31" s="11" t="s">
        <v>17</v>
      </c>
      <c r="G31" s="11" t="s">
        <v>23</v>
      </c>
      <c r="H31" s="14" t="s">
        <v>153</v>
      </c>
      <c r="I31" s="14" t="s">
        <v>102</v>
      </c>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2" customFormat="1" ht="66" customHeight="1" x14ac:dyDescent="0.25">
      <c r="A32" s="112" t="s">
        <v>154</v>
      </c>
      <c r="B32" s="72" t="s">
        <v>155</v>
      </c>
      <c r="C32" s="81" t="s">
        <v>100</v>
      </c>
      <c r="D32" s="94">
        <v>474177.5</v>
      </c>
      <c r="E32" s="13">
        <v>226980</v>
      </c>
      <c r="F32" s="81" t="s">
        <v>23</v>
      </c>
      <c r="G32" s="81" t="s">
        <v>23</v>
      </c>
      <c r="H32" s="14" t="s">
        <v>156</v>
      </c>
      <c r="I32" s="104" t="s">
        <v>102</v>
      </c>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2" customFormat="1" ht="60.75" customHeight="1" x14ac:dyDescent="0.25">
      <c r="A33" s="113"/>
      <c r="B33" s="73"/>
      <c r="C33" s="83"/>
      <c r="D33" s="95"/>
      <c r="E33" s="13">
        <v>245822.5</v>
      </c>
      <c r="F33" s="83"/>
      <c r="G33" s="83"/>
      <c r="H33" s="14" t="s">
        <v>157</v>
      </c>
      <c r="I33" s="10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2" customFormat="1" ht="30" customHeight="1" x14ac:dyDescent="0.25">
      <c r="A34" s="11" t="s">
        <v>158</v>
      </c>
      <c r="B34" s="59" t="s">
        <v>155</v>
      </c>
      <c r="C34" s="11" t="s">
        <v>100</v>
      </c>
      <c r="D34" s="13">
        <v>474177.5</v>
      </c>
      <c r="E34" s="13">
        <v>474177.5</v>
      </c>
      <c r="F34" s="11" t="s">
        <v>23</v>
      </c>
      <c r="G34" s="11" t="s">
        <v>23</v>
      </c>
      <c r="H34" s="14" t="s">
        <v>159</v>
      </c>
      <c r="I34" s="14" t="s">
        <v>102</v>
      </c>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2" customFormat="1" ht="61.5" customHeight="1" x14ac:dyDescent="0.25">
      <c r="A35" s="11" t="s">
        <v>160</v>
      </c>
      <c r="B35" s="53" t="s">
        <v>155</v>
      </c>
      <c r="C35" s="11" t="s">
        <v>100</v>
      </c>
      <c r="D35" s="13">
        <v>474177.5</v>
      </c>
      <c r="E35" s="13">
        <v>474177.5</v>
      </c>
      <c r="F35" s="11" t="s">
        <v>6</v>
      </c>
      <c r="G35" s="11" t="s">
        <v>6</v>
      </c>
      <c r="H35" s="14" t="s">
        <v>161</v>
      </c>
      <c r="I35" s="18" t="s">
        <v>162</v>
      </c>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s="2" customFormat="1" ht="90.75" customHeight="1" x14ac:dyDescent="0.25">
      <c r="A36" s="11" t="s">
        <v>163</v>
      </c>
      <c r="B36" s="53" t="s">
        <v>155</v>
      </c>
      <c r="C36" s="11" t="s">
        <v>100</v>
      </c>
      <c r="D36" s="13">
        <v>474177.5</v>
      </c>
      <c r="E36" s="13">
        <v>474177.5</v>
      </c>
      <c r="F36" s="11" t="s">
        <v>6</v>
      </c>
      <c r="G36" s="11" t="s">
        <v>6</v>
      </c>
      <c r="H36" s="14" t="s">
        <v>164</v>
      </c>
      <c r="I36" s="18" t="s">
        <v>162</v>
      </c>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row>
    <row r="37" spans="1:78" s="2" customFormat="1" ht="65.25" customHeight="1" x14ac:dyDescent="0.25">
      <c r="A37" s="11" t="s">
        <v>165</v>
      </c>
      <c r="B37" s="53" t="s">
        <v>166</v>
      </c>
      <c r="C37" s="11" t="s">
        <v>100</v>
      </c>
      <c r="D37" s="54">
        <v>948355</v>
      </c>
      <c r="E37" s="13">
        <v>948355</v>
      </c>
      <c r="F37" s="11" t="s">
        <v>23</v>
      </c>
      <c r="G37" s="11" t="s">
        <v>23</v>
      </c>
      <c r="H37" s="14" t="s">
        <v>167</v>
      </c>
      <c r="I37" s="14" t="s">
        <v>102</v>
      </c>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row>
    <row r="38" spans="1:78" s="2" customFormat="1" ht="78" customHeight="1" x14ac:dyDescent="0.25">
      <c r="A38" s="58" t="s">
        <v>168</v>
      </c>
      <c r="B38" s="60" t="s">
        <v>166</v>
      </c>
      <c r="C38" s="18" t="s">
        <v>100</v>
      </c>
      <c r="D38" s="54">
        <v>948355</v>
      </c>
      <c r="E38" s="13">
        <v>600000</v>
      </c>
      <c r="F38" s="11" t="s">
        <v>23</v>
      </c>
      <c r="G38" s="11" t="s">
        <v>23</v>
      </c>
      <c r="H38" s="14" t="s">
        <v>169</v>
      </c>
      <c r="I38" s="104" t="s">
        <v>102</v>
      </c>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row>
    <row r="39" spans="1:78" s="2" customFormat="1" ht="90" customHeight="1" x14ac:dyDescent="0.25">
      <c r="A39" s="106"/>
      <c r="B39" s="107"/>
      <c r="C39" s="107"/>
      <c r="D39" s="108"/>
      <c r="E39" s="13">
        <v>294970.5</v>
      </c>
      <c r="F39" s="11" t="s">
        <v>23</v>
      </c>
      <c r="G39" s="11" t="s">
        <v>23</v>
      </c>
      <c r="H39" s="14" t="s">
        <v>330</v>
      </c>
      <c r="I39" s="10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row>
    <row r="40" spans="1:78" s="2" customFormat="1" ht="60" customHeight="1" x14ac:dyDescent="0.25">
      <c r="A40" s="11" t="s">
        <v>170</v>
      </c>
      <c r="B40" s="53" t="s">
        <v>171</v>
      </c>
      <c r="C40" s="11" t="s">
        <v>100</v>
      </c>
      <c r="D40" s="13">
        <v>948355</v>
      </c>
      <c r="E40" s="13">
        <v>948355</v>
      </c>
      <c r="F40" s="11" t="s">
        <v>23</v>
      </c>
      <c r="G40" s="11" t="s">
        <v>23</v>
      </c>
      <c r="H40" s="14" t="s">
        <v>172</v>
      </c>
      <c r="I40" s="18" t="s">
        <v>102</v>
      </c>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row>
    <row r="41" spans="1:78" s="2" customFormat="1" ht="40.5" customHeight="1" x14ac:dyDescent="0.25">
      <c r="A41" s="11" t="s">
        <v>173</v>
      </c>
      <c r="B41" s="53" t="s">
        <v>171</v>
      </c>
      <c r="C41" s="11" t="s">
        <v>100</v>
      </c>
      <c r="D41" s="13">
        <v>948355</v>
      </c>
      <c r="E41" s="13">
        <v>948355</v>
      </c>
      <c r="F41" s="11" t="s">
        <v>6</v>
      </c>
      <c r="G41" s="11" t="s">
        <v>6</v>
      </c>
      <c r="H41" s="14" t="s">
        <v>174</v>
      </c>
      <c r="I41" s="18" t="s">
        <v>175</v>
      </c>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row>
    <row r="42" spans="1:78" s="2" customFormat="1" ht="63" x14ac:dyDescent="0.25">
      <c r="A42" s="11" t="s">
        <v>176</v>
      </c>
      <c r="B42" s="53" t="s">
        <v>177</v>
      </c>
      <c r="C42" s="11" t="s">
        <v>100</v>
      </c>
      <c r="D42" s="13">
        <v>331925</v>
      </c>
      <c r="E42" s="13">
        <v>331925</v>
      </c>
      <c r="F42" s="11" t="s">
        <v>23</v>
      </c>
      <c r="G42" s="11" t="s">
        <v>23</v>
      </c>
      <c r="H42" s="14" t="s">
        <v>178</v>
      </c>
      <c r="I42" s="18" t="s">
        <v>102</v>
      </c>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row>
    <row r="43" spans="1:78" s="2" customFormat="1" ht="112.5" customHeight="1" x14ac:dyDescent="0.25">
      <c r="A43" s="11" t="s">
        <v>179</v>
      </c>
      <c r="B43" s="53" t="s">
        <v>177</v>
      </c>
      <c r="C43" s="11" t="s">
        <v>100</v>
      </c>
      <c r="D43" s="13">
        <v>142253</v>
      </c>
      <c r="E43" s="13">
        <v>142253</v>
      </c>
      <c r="F43" s="11" t="s">
        <v>23</v>
      </c>
      <c r="G43" s="11" t="s">
        <v>23</v>
      </c>
      <c r="H43" s="14" t="s">
        <v>180</v>
      </c>
      <c r="I43" s="18" t="s">
        <v>102</v>
      </c>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row>
    <row r="44" spans="1:78" s="2" customFormat="1" ht="102.75" customHeight="1" x14ac:dyDescent="0.25">
      <c r="A44" s="11" t="s">
        <v>181</v>
      </c>
      <c r="B44" s="53" t="s">
        <v>177</v>
      </c>
      <c r="C44" s="11" t="s">
        <v>100</v>
      </c>
      <c r="D44" s="13">
        <v>331925</v>
      </c>
      <c r="E44" s="13">
        <v>331924</v>
      </c>
      <c r="F44" s="11" t="s">
        <v>23</v>
      </c>
      <c r="G44" s="11" t="s">
        <v>23</v>
      </c>
      <c r="H44" s="14" t="s">
        <v>182</v>
      </c>
      <c r="I44" s="18" t="s">
        <v>102</v>
      </c>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row>
    <row r="45" spans="1:78" s="2" customFormat="1" ht="101.25" customHeight="1" x14ac:dyDescent="0.25">
      <c r="A45" s="11" t="s">
        <v>183</v>
      </c>
      <c r="B45" s="53" t="s">
        <v>177</v>
      </c>
      <c r="C45" s="11" t="s">
        <v>100</v>
      </c>
      <c r="D45" s="13">
        <v>142253</v>
      </c>
      <c r="E45" s="13">
        <v>142253</v>
      </c>
      <c r="F45" s="11" t="s">
        <v>23</v>
      </c>
      <c r="G45" s="11" t="s">
        <v>23</v>
      </c>
      <c r="H45" s="14" t="s">
        <v>184</v>
      </c>
      <c r="I45" s="18" t="s">
        <v>102</v>
      </c>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row>
    <row r="46" spans="1:78" s="2" customFormat="1" ht="47.25" x14ac:dyDescent="0.25">
      <c r="A46" s="11" t="s">
        <v>185</v>
      </c>
      <c r="B46" s="53" t="s">
        <v>177</v>
      </c>
      <c r="C46" s="11" t="s">
        <v>100</v>
      </c>
      <c r="D46" s="13">
        <v>550000</v>
      </c>
      <c r="E46" s="13">
        <v>550000</v>
      </c>
      <c r="F46" s="11" t="s">
        <v>11</v>
      </c>
      <c r="G46" s="11" t="s">
        <v>6</v>
      </c>
      <c r="H46" s="61" t="s">
        <v>186</v>
      </c>
      <c r="I46" s="18" t="s">
        <v>141</v>
      </c>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row>
    <row r="47" spans="1:78" s="2" customFormat="1" ht="43.5" customHeight="1" x14ac:dyDescent="0.25">
      <c r="A47" s="11" t="s">
        <v>187</v>
      </c>
      <c r="B47" s="53" t="s">
        <v>177</v>
      </c>
      <c r="C47" s="11" t="s">
        <v>100</v>
      </c>
      <c r="D47" s="13">
        <v>398355</v>
      </c>
      <c r="E47" s="13"/>
      <c r="F47" s="11" t="s">
        <v>11</v>
      </c>
      <c r="G47" s="11" t="s">
        <v>11</v>
      </c>
      <c r="H47" s="14" t="s">
        <v>188</v>
      </c>
      <c r="I47" s="18" t="s">
        <v>189</v>
      </c>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row>
    <row r="48" spans="1:78" s="2" customFormat="1" ht="83.25" customHeight="1" x14ac:dyDescent="0.25">
      <c r="A48" s="11" t="s">
        <v>190</v>
      </c>
      <c r="B48" s="53" t="s">
        <v>191</v>
      </c>
      <c r="C48" s="11" t="s">
        <v>100</v>
      </c>
      <c r="D48" s="13">
        <v>948355</v>
      </c>
      <c r="E48" s="13">
        <v>948355</v>
      </c>
      <c r="F48" s="11" t="s">
        <v>23</v>
      </c>
      <c r="G48" s="11" t="s">
        <v>23</v>
      </c>
      <c r="H48" s="14" t="s">
        <v>192</v>
      </c>
      <c r="I48" s="18" t="s">
        <v>102</v>
      </c>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row>
    <row r="49" spans="1:78" s="2" customFormat="1" ht="60" customHeight="1" x14ac:dyDescent="0.25">
      <c r="A49" s="11" t="s">
        <v>193</v>
      </c>
      <c r="B49" s="53" t="s">
        <v>191</v>
      </c>
      <c r="C49" s="11" t="s">
        <v>100</v>
      </c>
      <c r="D49" s="13">
        <v>948355</v>
      </c>
      <c r="E49" s="13"/>
      <c r="F49" s="11" t="s">
        <v>6</v>
      </c>
      <c r="G49" s="11" t="s">
        <v>6</v>
      </c>
      <c r="H49" s="14" t="s">
        <v>194</v>
      </c>
      <c r="I49" s="14" t="s">
        <v>175</v>
      </c>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row>
    <row r="50" spans="1:78" s="2" customFormat="1" ht="31.5" x14ac:dyDescent="0.25">
      <c r="A50" s="11" t="s">
        <v>195</v>
      </c>
      <c r="B50" s="62" t="s">
        <v>196</v>
      </c>
      <c r="C50" s="58" t="s">
        <v>100</v>
      </c>
      <c r="D50" s="13">
        <v>948355</v>
      </c>
      <c r="E50" s="13">
        <v>948355</v>
      </c>
      <c r="F50" s="11" t="s">
        <v>23</v>
      </c>
      <c r="G50" s="11" t="s">
        <v>23</v>
      </c>
      <c r="H50" s="14" t="s">
        <v>197</v>
      </c>
      <c r="I50" s="18" t="s">
        <v>102</v>
      </c>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row>
    <row r="51" spans="1:78" s="2" customFormat="1" ht="60" customHeight="1" x14ac:dyDescent="0.25">
      <c r="A51" s="11" t="s">
        <v>198</v>
      </c>
      <c r="B51" s="62" t="s">
        <v>196</v>
      </c>
      <c r="C51" s="58" t="s">
        <v>100</v>
      </c>
      <c r="D51" s="13">
        <v>948355</v>
      </c>
      <c r="E51" s="13">
        <v>781000</v>
      </c>
      <c r="F51" s="11" t="s">
        <v>11</v>
      </c>
      <c r="G51" s="11" t="s">
        <v>11</v>
      </c>
      <c r="H51" s="14" t="s">
        <v>199</v>
      </c>
      <c r="I51" s="18" t="s">
        <v>189</v>
      </c>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row>
    <row r="52" spans="1:78" s="2" customFormat="1" ht="64.5" customHeight="1" x14ac:dyDescent="0.25">
      <c r="A52" s="11" t="s">
        <v>200</v>
      </c>
      <c r="B52" s="53" t="s">
        <v>201</v>
      </c>
      <c r="C52" s="11" t="s">
        <v>100</v>
      </c>
      <c r="D52" s="13">
        <v>948355</v>
      </c>
      <c r="E52" s="13"/>
      <c r="F52" s="11" t="s">
        <v>23</v>
      </c>
      <c r="G52" s="11" t="s">
        <v>23</v>
      </c>
      <c r="H52" s="14" t="s">
        <v>202</v>
      </c>
      <c r="I52" s="18" t="s">
        <v>102</v>
      </c>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row>
    <row r="53" spans="1:78" s="2" customFormat="1" ht="111" customHeight="1" x14ac:dyDescent="0.25">
      <c r="A53" s="11" t="s">
        <v>203</v>
      </c>
      <c r="B53" s="53" t="s">
        <v>201</v>
      </c>
      <c r="C53" s="11" t="s">
        <v>100</v>
      </c>
      <c r="D53" s="109">
        <v>948355</v>
      </c>
      <c r="E53" s="13">
        <v>371606.4</v>
      </c>
      <c r="F53" s="11" t="s">
        <v>6</v>
      </c>
      <c r="G53" s="11" t="s">
        <v>6</v>
      </c>
      <c r="H53" s="14" t="s">
        <v>204</v>
      </c>
      <c r="I53" s="104" t="s">
        <v>175</v>
      </c>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row>
    <row r="54" spans="1:78" s="2" customFormat="1" ht="64.5" customHeight="1" x14ac:dyDescent="0.25">
      <c r="A54" s="110"/>
      <c r="B54" s="111"/>
      <c r="C54" s="111"/>
      <c r="D54" s="109"/>
      <c r="E54" s="13">
        <v>414309.85</v>
      </c>
      <c r="F54" s="11" t="s">
        <v>6</v>
      </c>
      <c r="G54" s="11" t="s">
        <v>6</v>
      </c>
      <c r="H54" s="14" t="s">
        <v>34</v>
      </c>
      <c r="I54" s="10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row>
    <row r="55" spans="1:78" s="2" customFormat="1" ht="45.75" customHeight="1" x14ac:dyDescent="0.25">
      <c r="A55" s="11" t="s">
        <v>205</v>
      </c>
      <c r="B55" s="53" t="s">
        <v>206</v>
      </c>
      <c r="C55" s="11" t="s">
        <v>100</v>
      </c>
      <c r="D55" s="13">
        <v>948355</v>
      </c>
      <c r="E55" s="13">
        <v>948355</v>
      </c>
      <c r="F55" s="11" t="s">
        <v>23</v>
      </c>
      <c r="G55" s="11" t="s">
        <v>23</v>
      </c>
      <c r="H55" s="14" t="s">
        <v>207</v>
      </c>
      <c r="I55" s="18" t="s">
        <v>102</v>
      </c>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row>
    <row r="56" spans="1:78" s="2" customFormat="1" ht="66.75" customHeight="1" x14ac:dyDescent="0.25">
      <c r="A56" s="11" t="s">
        <v>208</v>
      </c>
      <c r="B56" s="53" t="s">
        <v>206</v>
      </c>
      <c r="C56" s="11" t="s">
        <v>100</v>
      </c>
      <c r="D56" s="13">
        <v>948355</v>
      </c>
      <c r="E56" s="13">
        <v>948355</v>
      </c>
      <c r="F56" s="11" t="s">
        <v>6</v>
      </c>
      <c r="G56" s="11" t="s">
        <v>6</v>
      </c>
      <c r="H56" s="14" t="s">
        <v>209</v>
      </c>
      <c r="I56" s="18" t="s">
        <v>162</v>
      </c>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row>
    <row r="57" spans="1:78" s="2" customFormat="1" ht="60.75" customHeight="1" x14ac:dyDescent="0.25">
      <c r="A57" s="11" t="s">
        <v>210</v>
      </c>
      <c r="B57" s="53" t="s">
        <v>211</v>
      </c>
      <c r="C57" s="11" t="s">
        <v>100</v>
      </c>
      <c r="D57" s="13">
        <v>948355</v>
      </c>
      <c r="E57" s="13">
        <v>948355</v>
      </c>
      <c r="F57" s="11" t="s">
        <v>23</v>
      </c>
      <c r="G57" s="11" t="s">
        <v>23</v>
      </c>
      <c r="H57" s="14" t="s">
        <v>212</v>
      </c>
      <c r="I57" s="18" t="s">
        <v>102</v>
      </c>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row>
    <row r="58" spans="1:78" s="2" customFormat="1" ht="51.75" customHeight="1" x14ac:dyDescent="0.25">
      <c r="A58" s="81" t="s">
        <v>213</v>
      </c>
      <c r="B58" s="89" t="s">
        <v>211</v>
      </c>
      <c r="C58" s="81" t="s">
        <v>100</v>
      </c>
      <c r="D58" s="94">
        <v>948355</v>
      </c>
      <c r="E58" s="13">
        <v>548355</v>
      </c>
      <c r="F58" s="11" t="s">
        <v>23</v>
      </c>
      <c r="G58" s="11" t="s">
        <v>23</v>
      </c>
      <c r="H58" s="14" t="s">
        <v>214</v>
      </c>
      <c r="I58" s="96" t="s">
        <v>141</v>
      </c>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row>
    <row r="59" spans="1:78" s="2" customFormat="1" ht="76.5" customHeight="1" x14ac:dyDescent="0.25">
      <c r="A59" s="83"/>
      <c r="B59" s="91"/>
      <c r="C59" s="83"/>
      <c r="D59" s="95"/>
      <c r="E59" s="13">
        <v>400000</v>
      </c>
      <c r="F59" s="11" t="s">
        <v>23</v>
      </c>
      <c r="G59" s="11" t="s">
        <v>23</v>
      </c>
      <c r="H59" s="14" t="s">
        <v>215</v>
      </c>
      <c r="I59" s="100"/>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row>
    <row r="60" spans="1:78" s="2" customFormat="1" ht="72" customHeight="1" x14ac:dyDescent="0.25">
      <c r="A60" s="11" t="s">
        <v>216</v>
      </c>
      <c r="B60" s="53" t="s">
        <v>217</v>
      </c>
      <c r="C60" s="11" t="s">
        <v>100</v>
      </c>
      <c r="D60" s="13">
        <v>948355</v>
      </c>
      <c r="E60" s="13">
        <v>948355</v>
      </c>
      <c r="F60" s="11" t="s">
        <v>23</v>
      </c>
      <c r="G60" s="11" t="s">
        <v>23</v>
      </c>
      <c r="H60" s="14" t="s">
        <v>218</v>
      </c>
      <c r="I60" s="18" t="s">
        <v>102</v>
      </c>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row>
    <row r="61" spans="1:78" s="2" customFormat="1" ht="40.5" customHeight="1" x14ac:dyDescent="0.25">
      <c r="A61" s="11" t="s">
        <v>219</v>
      </c>
      <c r="B61" s="53" t="s">
        <v>217</v>
      </c>
      <c r="C61" s="11" t="s">
        <v>100</v>
      </c>
      <c r="D61" s="13">
        <v>948355</v>
      </c>
      <c r="E61" s="13">
        <v>948355</v>
      </c>
      <c r="F61" s="11" t="s">
        <v>11</v>
      </c>
      <c r="G61" s="11" t="s">
        <v>11</v>
      </c>
      <c r="H61" s="14" t="s">
        <v>220</v>
      </c>
      <c r="I61" s="18" t="s">
        <v>189</v>
      </c>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row>
    <row r="62" spans="1:78" s="2" customFormat="1" ht="63" customHeight="1" x14ac:dyDescent="0.25">
      <c r="A62" s="11" t="s">
        <v>221</v>
      </c>
      <c r="B62" s="63" t="s">
        <v>222</v>
      </c>
      <c r="C62" s="11" t="s">
        <v>100</v>
      </c>
      <c r="D62" s="13">
        <v>948355</v>
      </c>
      <c r="E62" s="13">
        <v>948355</v>
      </c>
      <c r="F62" s="11" t="s">
        <v>23</v>
      </c>
      <c r="G62" s="11" t="s">
        <v>23</v>
      </c>
      <c r="H62" s="14" t="s">
        <v>223</v>
      </c>
      <c r="I62" s="18" t="s">
        <v>102</v>
      </c>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row>
    <row r="63" spans="1:78" s="2" customFormat="1" ht="66" customHeight="1" x14ac:dyDescent="0.25">
      <c r="A63" s="11" t="s">
        <v>224</v>
      </c>
      <c r="B63" s="63" t="s">
        <v>222</v>
      </c>
      <c r="C63" s="11" t="s">
        <v>100</v>
      </c>
      <c r="D63" s="94">
        <v>948355</v>
      </c>
      <c r="E63" s="13">
        <v>897391</v>
      </c>
      <c r="F63" s="11" t="s">
        <v>15</v>
      </c>
      <c r="G63" s="11" t="s">
        <v>15</v>
      </c>
      <c r="H63" s="14" t="s">
        <v>225</v>
      </c>
      <c r="I63" s="96" t="s">
        <v>115</v>
      </c>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row>
    <row r="64" spans="1:78" s="2" customFormat="1" ht="59.25" customHeight="1" x14ac:dyDescent="0.25">
      <c r="A64" s="101"/>
      <c r="B64" s="102"/>
      <c r="C64" s="103"/>
      <c r="D64" s="95"/>
      <c r="E64" s="13">
        <v>50964</v>
      </c>
      <c r="F64" s="11" t="s">
        <v>15</v>
      </c>
      <c r="G64" s="11" t="s">
        <v>15</v>
      </c>
      <c r="H64" s="14" t="s">
        <v>226</v>
      </c>
      <c r="I64" s="100"/>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row>
    <row r="65" spans="1:78" s="2" customFormat="1" ht="219.75" customHeight="1" x14ac:dyDescent="0.25">
      <c r="A65" s="11" t="s">
        <v>227</v>
      </c>
      <c r="B65" s="53" t="s">
        <v>228</v>
      </c>
      <c r="C65" s="11" t="s">
        <v>100</v>
      </c>
      <c r="D65" s="13">
        <v>948355</v>
      </c>
      <c r="E65" s="13"/>
      <c r="F65" s="11" t="s">
        <v>23</v>
      </c>
      <c r="G65" s="11" t="s">
        <v>23</v>
      </c>
      <c r="H65" s="14" t="s">
        <v>229</v>
      </c>
      <c r="I65" s="18" t="s">
        <v>102</v>
      </c>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row>
    <row r="66" spans="1:78" s="2" customFormat="1" ht="78.75" customHeight="1" x14ac:dyDescent="0.25">
      <c r="A66" s="11" t="s">
        <v>230</v>
      </c>
      <c r="B66" s="53" t="s">
        <v>228</v>
      </c>
      <c r="C66" s="11" t="s">
        <v>100</v>
      </c>
      <c r="D66" s="13">
        <v>100000</v>
      </c>
      <c r="E66" s="13"/>
      <c r="F66" s="11" t="s">
        <v>231</v>
      </c>
      <c r="G66" s="11" t="s">
        <v>231</v>
      </c>
      <c r="H66" s="14" t="s">
        <v>232</v>
      </c>
      <c r="I66" s="18" t="s">
        <v>233</v>
      </c>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row>
    <row r="67" spans="1:78" s="2" customFormat="1" ht="106.5" customHeight="1" x14ac:dyDescent="0.25">
      <c r="A67" s="11" t="s">
        <v>234</v>
      </c>
      <c r="B67" s="53" t="s">
        <v>228</v>
      </c>
      <c r="C67" s="11" t="s">
        <v>100</v>
      </c>
      <c r="D67" s="13">
        <v>100000</v>
      </c>
      <c r="E67" s="13"/>
      <c r="F67" s="11" t="s">
        <v>235</v>
      </c>
      <c r="G67" s="11" t="s">
        <v>235</v>
      </c>
      <c r="H67" s="14" t="s">
        <v>236</v>
      </c>
      <c r="I67" s="18" t="s">
        <v>189</v>
      </c>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row>
    <row r="68" spans="1:78" s="2" customFormat="1" ht="70.5" customHeight="1" x14ac:dyDescent="0.25">
      <c r="A68" s="11" t="s">
        <v>237</v>
      </c>
      <c r="B68" s="53" t="s">
        <v>228</v>
      </c>
      <c r="C68" s="11" t="s">
        <v>100</v>
      </c>
      <c r="D68" s="13">
        <v>100000</v>
      </c>
      <c r="E68" s="13"/>
      <c r="F68" s="11" t="s">
        <v>238</v>
      </c>
      <c r="G68" s="11" t="s">
        <v>238</v>
      </c>
      <c r="H68" s="14" t="s">
        <v>239</v>
      </c>
      <c r="I68" s="18" t="s">
        <v>189</v>
      </c>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row>
    <row r="69" spans="1:78" s="2" customFormat="1" ht="97.5" customHeight="1" x14ac:dyDescent="0.25">
      <c r="A69" s="11" t="s">
        <v>240</v>
      </c>
      <c r="B69" s="53" t="s">
        <v>228</v>
      </c>
      <c r="C69" s="11" t="s">
        <v>100</v>
      </c>
      <c r="D69" s="13">
        <v>600000</v>
      </c>
      <c r="E69" s="13">
        <v>600000</v>
      </c>
      <c r="F69" s="11" t="s">
        <v>6</v>
      </c>
      <c r="G69" s="11" t="s">
        <v>11</v>
      </c>
      <c r="H69" s="14" t="s">
        <v>241</v>
      </c>
      <c r="I69" s="18" t="s">
        <v>189</v>
      </c>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row>
    <row r="70" spans="1:78" s="2" customFormat="1" ht="106.5" customHeight="1" x14ac:dyDescent="0.25">
      <c r="A70" s="11" t="s">
        <v>242</v>
      </c>
      <c r="B70" s="53" t="s">
        <v>228</v>
      </c>
      <c r="C70" s="64" t="s">
        <v>100</v>
      </c>
      <c r="D70" s="13">
        <v>48355</v>
      </c>
      <c r="E70" s="13"/>
      <c r="F70" s="11" t="s">
        <v>16</v>
      </c>
      <c r="G70" s="11" t="s">
        <v>16</v>
      </c>
      <c r="H70" s="14" t="s">
        <v>243</v>
      </c>
      <c r="I70" s="18" t="s">
        <v>149</v>
      </c>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row>
    <row r="71" spans="1:78" s="2" customFormat="1" ht="39.75" customHeight="1" x14ac:dyDescent="0.25">
      <c r="A71" s="81" t="s">
        <v>244</v>
      </c>
      <c r="B71" s="89" t="s">
        <v>245</v>
      </c>
      <c r="C71" s="114" t="s">
        <v>100</v>
      </c>
      <c r="D71" s="94">
        <v>948355</v>
      </c>
      <c r="E71" s="13"/>
      <c r="F71" s="81" t="s">
        <v>23</v>
      </c>
      <c r="G71" s="81" t="s">
        <v>23</v>
      </c>
      <c r="H71" s="14" t="s">
        <v>246</v>
      </c>
      <c r="I71" s="96" t="s">
        <v>102</v>
      </c>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row>
    <row r="72" spans="1:78" s="2" customFormat="1" ht="40.5" customHeight="1" x14ac:dyDescent="0.25">
      <c r="A72" s="83"/>
      <c r="B72" s="91"/>
      <c r="C72" s="115"/>
      <c r="D72" s="95"/>
      <c r="E72" s="13">
        <v>663848.5</v>
      </c>
      <c r="F72" s="83"/>
      <c r="G72" s="83"/>
      <c r="H72" s="14" t="s">
        <v>247</v>
      </c>
      <c r="I72" s="100"/>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row>
    <row r="73" spans="1:78" s="2" customFormat="1" ht="32.25" customHeight="1" x14ac:dyDescent="0.25">
      <c r="A73" s="11" t="s">
        <v>248</v>
      </c>
      <c r="B73" s="59" t="s">
        <v>245</v>
      </c>
      <c r="C73" s="64" t="s">
        <v>100</v>
      </c>
      <c r="D73" s="13">
        <v>300000</v>
      </c>
      <c r="E73" s="13">
        <v>284506.5</v>
      </c>
      <c r="F73" s="11" t="s">
        <v>6</v>
      </c>
      <c r="G73" s="11" t="s">
        <v>6</v>
      </c>
      <c r="H73" s="14" t="s">
        <v>249</v>
      </c>
      <c r="I73" s="18" t="s">
        <v>141</v>
      </c>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row>
    <row r="74" spans="1:78" s="2" customFormat="1" ht="38.25" customHeight="1" x14ac:dyDescent="0.25">
      <c r="A74" s="11" t="s">
        <v>250</v>
      </c>
      <c r="B74" s="59" t="s">
        <v>245</v>
      </c>
      <c r="C74" s="64" t="s">
        <v>100</v>
      </c>
      <c r="D74" s="13">
        <v>348355</v>
      </c>
      <c r="E74" s="13">
        <v>348355</v>
      </c>
      <c r="F74" s="11" t="s">
        <v>6</v>
      </c>
      <c r="G74" s="11" t="s">
        <v>6</v>
      </c>
      <c r="H74" s="14" t="s">
        <v>251</v>
      </c>
      <c r="I74" s="18" t="s">
        <v>141</v>
      </c>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row>
    <row r="75" spans="1:78" s="2" customFormat="1" ht="37.5" customHeight="1" x14ac:dyDescent="0.25">
      <c r="A75" s="11" t="s">
        <v>252</v>
      </c>
      <c r="B75" s="53" t="s">
        <v>245</v>
      </c>
      <c r="C75" s="64" t="s">
        <v>100</v>
      </c>
      <c r="D75" s="13">
        <v>300000</v>
      </c>
      <c r="E75" s="13"/>
      <c r="F75" s="11" t="s">
        <v>6</v>
      </c>
      <c r="G75" s="11" t="s">
        <v>6</v>
      </c>
      <c r="H75" s="14" t="s">
        <v>253</v>
      </c>
      <c r="I75" s="18" t="s">
        <v>141</v>
      </c>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row>
    <row r="76" spans="1:78" s="2" customFormat="1" ht="76.5" customHeight="1" x14ac:dyDescent="0.25">
      <c r="A76" s="11" t="s">
        <v>254</v>
      </c>
      <c r="B76" s="65" t="s">
        <v>255</v>
      </c>
      <c r="C76" s="64" t="s">
        <v>100</v>
      </c>
      <c r="D76" s="13">
        <v>281355</v>
      </c>
      <c r="E76" s="13"/>
      <c r="F76" s="11" t="s">
        <v>23</v>
      </c>
      <c r="G76" s="11" t="s">
        <v>23</v>
      </c>
      <c r="H76" s="14" t="s">
        <v>256</v>
      </c>
      <c r="I76" s="18" t="s">
        <v>102</v>
      </c>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row>
    <row r="77" spans="1:78" s="2" customFormat="1" ht="189" customHeight="1" x14ac:dyDescent="0.25">
      <c r="A77" s="11" t="s">
        <v>257</v>
      </c>
      <c r="B77" s="65" t="s">
        <v>255</v>
      </c>
      <c r="C77" s="64" t="s">
        <v>100</v>
      </c>
      <c r="D77" s="13">
        <v>367000</v>
      </c>
      <c r="E77" s="13"/>
      <c r="F77" s="11" t="s">
        <v>23</v>
      </c>
      <c r="G77" s="11" t="s">
        <v>23</v>
      </c>
      <c r="H77" s="14" t="s">
        <v>331</v>
      </c>
      <c r="I77" s="18" t="s">
        <v>102</v>
      </c>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row>
    <row r="78" spans="1:78" s="2" customFormat="1" ht="61.5" customHeight="1" x14ac:dyDescent="0.25">
      <c r="A78" s="11" t="s">
        <v>258</v>
      </c>
      <c r="B78" s="65" t="s">
        <v>255</v>
      </c>
      <c r="C78" s="64" t="s">
        <v>100</v>
      </c>
      <c r="D78" s="13">
        <v>220000</v>
      </c>
      <c r="E78" s="13"/>
      <c r="F78" s="11" t="s">
        <v>23</v>
      </c>
      <c r="G78" s="11" t="s">
        <v>23</v>
      </c>
      <c r="H78" s="14" t="s">
        <v>259</v>
      </c>
      <c r="I78" s="18" t="s">
        <v>102</v>
      </c>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row>
    <row r="79" spans="1:78" s="2" customFormat="1" ht="61.5" customHeight="1" x14ac:dyDescent="0.25">
      <c r="A79" s="11" t="s">
        <v>260</v>
      </c>
      <c r="B79" s="65" t="s">
        <v>255</v>
      </c>
      <c r="C79" s="64" t="s">
        <v>100</v>
      </c>
      <c r="D79" s="13">
        <v>80000</v>
      </c>
      <c r="E79" s="65"/>
      <c r="F79" s="11" t="s">
        <v>23</v>
      </c>
      <c r="G79" s="11" t="s">
        <v>23</v>
      </c>
      <c r="H79" s="14" t="s">
        <v>261</v>
      </c>
      <c r="I79" s="18" t="s">
        <v>102</v>
      </c>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row>
    <row r="80" spans="1:78" s="2" customFormat="1" ht="73.5" customHeight="1" x14ac:dyDescent="0.25">
      <c r="A80" s="11" t="s">
        <v>262</v>
      </c>
      <c r="B80" s="65" t="s">
        <v>255</v>
      </c>
      <c r="C80" s="64" t="s">
        <v>100</v>
      </c>
      <c r="D80" s="13">
        <v>115000</v>
      </c>
      <c r="E80" s="13"/>
      <c r="F80" s="11" t="s">
        <v>15</v>
      </c>
      <c r="G80" s="11" t="s">
        <v>15</v>
      </c>
      <c r="H80" s="14" t="s">
        <v>263</v>
      </c>
      <c r="I80" s="18" t="s">
        <v>115</v>
      </c>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row>
    <row r="81" spans="1:78" s="2" customFormat="1" ht="45" customHeight="1" x14ac:dyDescent="0.25">
      <c r="A81" s="11" t="s">
        <v>264</v>
      </c>
      <c r="B81" s="65" t="s">
        <v>255</v>
      </c>
      <c r="C81" s="64" t="s">
        <v>100</v>
      </c>
      <c r="D81" s="13">
        <v>138000</v>
      </c>
      <c r="E81" s="65"/>
      <c r="F81" s="11" t="s">
        <v>265</v>
      </c>
      <c r="G81" s="11" t="s">
        <v>265</v>
      </c>
      <c r="H81" s="14" t="s">
        <v>336</v>
      </c>
      <c r="I81" s="18" t="s">
        <v>115</v>
      </c>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row>
    <row r="82" spans="1:78" s="2" customFormat="1" ht="165" customHeight="1" x14ac:dyDescent="0.25">
      <c r="A82" s="11" t="s">
        <v>266</v>
      </c>
      <c r="B82" s="65" t="s">
        <v>255</v>
      </c>
      <c r="C82" s="64" t="s">
        <v>100</v>
      </c>
      <c r="D82" s="13">
        <v>100355</v>
      </c>
      <c r="E82" s="65"/>
      <c r="F82" s="11" t="s">
        <v>17</v>
      </c>
      <c r="G82" s="11" t="s">
        <v>17</v>
      </c>
      <c r="H82" s="14" t="s">
        <v>332</v>
      </c>
      <c r="I82" s="18" t="s">
        <v>152</v>
      </c>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row>
    <row r="83" spans="1:78" s="2" customFormat="1" ht="47.25" x14ac:dyDescent="0.25">
      <c r="A83" s="11" t="s">
        <v>267</v>
      </c>
      <c r="B83" s="65" t="s">
        <v>255</v>
      </c>
      <c r="C83" s="64" t="s">
        <v>100</v>
      </c>
      <c r="D83" s="13">
        <v>25000</v>
      </c>
      <c r="E83" s="65"/>
      <c r="F83" s="11" t="s">
        <v>128</v>
      </c>
      <c r="G83" s="11" t="s">
        <v>128</v>
      </c>
      <c r="H83" s="14" t="s">
        <v>333</v>
      </c>
      <c r="I83" s="18" t="s">
        <v>130</v>
      </c>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row>
    <row r="84" spans="1:78" s="2" customFormat="1" ht="63.75" customHeight="1" x14ac:dyDescent="0.25">
      <c r="A84" s="11" t="s">
        <v>268</v>
      </c>
      <c r="B84" s="65" t="s">
        <v>255</v>
      </c>
      <c r="C84" s="64" t="s">
        <v>100</v>
      </c>
      <c r="D84" s="13">
        <v>100000</v>
      </c>
      <c r="E84" s="65"/>
      <c r="F84" s="11" t="s">
        <v>269</v>
      </c>
      <c r="G84" s="11" t="s">
        <v>269</v>
      </c>
      <c r="H84" s="66" t="s">
        <v>270</v>
      </c>
      <c r="I84" s="18" t="s">
        <v>115</v>
      </c>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row>
    <row r="85" spans="1:78" s="2" customFormat="1" ht="63" x14ac:dyDescent="0.25">
      <c r="A85" s="11" t="s">
        <v>271</v>
      </c>
      <c r="B85" s="65" t="s">
        <v>255</v>
      </c>
      <c r="C85" s="64" t="s">
        <v>100</v>
      </c>
      <c r="D85" s="13">
        <v>200000</v>
      </c>
      <c r="E85" s="65"/>
      <c r="F85" s="11" t="s">
        <v>265</v>
      </c>
      <c r="G85" s="11" t="s">
        <v>265</v>
      </c>
      <c r="H85" s="66" t="s">
        <v>272</v>
      </c>
      <c r="I85" s="18" t="s">
        <v>115</v>
      </c>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row>
    <row r="86" spans="1:78" s="2" customFormat="1" ht="78.75" x14ac:dyDescent="0.25">
      <c r="A86" s="11" t="s">
        <v>273</v>
      </c>
      <c r="B86" s="65" t="s">
        <v>255</v>
      </c>
      <c r="C86" s="64" t="s">
        <v>100</v>
      </c>
      <c r="D86" s="13">
        <v>65000</v>
      </c>
      <c r="E86" s="13">
        <v>58098</v>
      </c>
      <c r="F86" s="11" t="s">
        <v>113</v>
      </c>
      <c r="G86" s="11" t="s">
        <v>113</v>
      </c>
      <c r="H86" s="66" t="s">
        <v>274</v>
      </c>
      <c r="I86" s="18" t="s">
        <v>115</v>
      </c>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row>
    <row r="87" spans="1:78" s="2" customFormat="1" ht="94.5" x14ac:dyDescent="0.25">
      <c r="A87" s="11" t="s">
        <v>275</v>
      </c>
      <c r="B87" s="65" t="s">
        <v>255</v>
      </c>
      <c r="C87" s="64" t="s">
        <v>100</v>
      </c>
      <c r="D87" s="13">
        <v>180000</v>
      </c>
      <c r="E87" s="65"/>
      <c r="F87" s="11" t="s">
        <v>113</v>
      </c>
      <c r="G87" s="11" t="s">
        <v>113</v>
      </c>
      <c r="H87" s="66" t="s">
        <v>276</v>
      </c>
      <c r="I87" s="18" t="s">
        <v>115</v>
      </c>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row>
    <row r="88" spans="1:78" s="2" customFormat="1" ht="47.25" x14ac:dyDescent="0.25">
      <c r="A88" s="11" t="s">
        <v>277</v>
      </c>
      <c r="B88" s="65" t="s">
        <v>255</v>
      </c>
      <c r="C88" s="64" t="s">
        <v>100</v>
      </c>
      <c r="D88" s="13">
        <v>25000</v>
      </c>
      <c r="E88" s="65"/>
      <c r="F88" s="11" t="s">
        <v>16</v>
      </c>
      <c r="G88" s="11" t="s">
        <v>16</v>
      </c>
      <c r="H88" s="66" t="s">
        <v>337</v>
      </c>
      <c r="I88" s="18" t="s">
        <v>115</v>
      </c>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row>
    <row r="89" spans="1:78" s="2" customFormat="1" ht="47.25" x14ac:dyDescent="0.25">
      <c r="A89" s="11" t="s">
        <v>278</v>
      </c>
      <c r="B89" s="65" t="s">
        <v>279</v>
      </c>
      <c r="C89" s="64" t="s">
        <v>100</v>
      </c>
      <c r="D89" s="13">
        <v>100000</v>
      </c>
      <c r="E89" s="13">
        <v>100000</v>
      </c>
      <c r="F89" s="11" t="s">
        <v>23</v>
      </c>
      <c r="G89" s="11" t="s">
        <v>23</v>
      </c>
      <c r="H89" s="66" t="s">
        <v>280</v>
      </c>
      <c r="I89" s="18" t="s">
        <v>102</v>
      </c>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row>
    <row r="90" spans="1:78" s="2" customFormat="1" ht="46.5" customHeight="1" x14ac:dyDescent="0.25">
      <c r="A90" s="11" t="s">
        <v>281</v>
      </c>
      <c r="B90" s="65" t="s">
        <v>279</v>
      </c>
      <c r="C90" s="64" t="s">
        <v>100</v>
      </c>
      <c r="D90" s="13">
        <v>200000</v>
      </c>
      <c r="E90" s="13">
        <v>200000</v>
      </c>
      <c r="F90" s="11" t="s">
        <v>23</v>
      </c>
      <c r="G90" s="11" t="s">
        <v>23</v>
      </c>
      <c r="H90" s="66" t="s">
        <v>334</v>
      </c>
      <c r="I90" s="18" t="s">
        <v>102</v>
      </c>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row>
    <row r="91" spans="1:78" s="2" customFormat="1" ht="49.5" customHeight="1" x14ac:dyDescent="0.25">
      <c r="A91" s="11" t="s">
        <v>282</v>
      </c>
      <c r="B91" s="65" t="s">
        <v>279</v>
      </c>
      <c r="C91" s="64" t="s">
        <v>100</v>
      </c>
      <c r="D91" s="13">
        <v>648355</v>
      </c>
      <c r="E91" s="13">
        <v>648355</v>
      </c>
      <c r="F91" s="11" t="s">
        <v>23</v>
      </c>
      <c r="G91" s="11" t="s">
        <v>23</v>
      </c>
      <c r="H91" s="66" t="s">
        <v>197</v>
      </c>
      <c r="I91" s="18" t="s">
        <v>102</v>
      </c>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row>
    <row r="92" spans="1:78" s="2" customFormat="1" ht="53.25" customHeight="1" x14ac:dyDescent="0.25">
      <c r="A92" s="11" t="s">
        <v>283</v>
      </c>
      <c r="B92" s="65" t="s">
        <v>279</v>
      </c>
      <c r="C92" s="64" t="s">
        <v>100</v>
      </c>
      <c r="D92" s="13">
        <v>948355</v>
      </c>
      <c r="E92" s="13">
        <v>948355</v>
      </c>
      <c r="F92" s="11" t="s">
        <v>11</v>
      </c>
      <c r="G92" s="11" t="s">
        <v>11</v>
      </c>
      <c r="H92" s="66" t="s">
        <v>284</v>
      </c>
      <c r="I92" s="18" t="s">
        <v>189</v>
      </c>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row>
    <row r="93" spans="1:78" s="2" customFormat="1" ht="31.5" x14ac:dyDescent="0.25">
      <c r="A93" s="11" t="s">
        <v>285</v>
      </c>
      <c r="B93" s="65" t="s">
        <v>286</v>
      </c>
      <c r="C93" s="64" t="s">
        <v>100</v>
      </c>
      <c r="D93" s="13">
        <v>948355</v>
      </c>
      <c r="E93" s="13">
        <v>948355</v>
      </c>
      <c r="F93" s="11" t="s">
        <v>23</v>
      </c>
      <c r="G93" s="11" t="s">
        <v>23</v>
      </c>
      <c r="H93" s="66" t="s">
        <v>138</v>
      </c>
      <c r="I93" s="18" t="s">
        <v>102</v>
      </c>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row>
    <row r="94" spans="1:78" s="2" customFormat="1" ht="54.75" customHeight="1" x14ac:dyDescent="0.25">
      <c r="A94" s="11" t="s">
        <v>287</v>
      </c>
      <c r="B94" s="65" t="s">
        <v>286</v>
      </c>
      <c r="C94" s="64" t="s">
        <v>100</v>
      </c>
      <c r="D94" s="13">
        <v>448355</v>
      </c>
      <c r="E94" s="13"/>
      <c r="F94" s="11" t="s">
        <v>6</v>
      </c>
      <c r="G94" s="11" t="s">
        <v>6</v>
      </c>
      <c r="H94" s="66" t="s">
        <v>288</v>
      </c>
      <c r="I94" s="18" t="s">
        <v>141</v>
      </c>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row>
    <row r="95" spans="1:78" s="2" customFormat="1" ht="166.5" customHeight="1" x14ac:dyDescent="0.25">
      <c r="A95" s="11" t="s">
        <v>289</v>
      </c>
      <c r="B95" s="65" t="s">
        <v>286</v>
      </c>
      <c r="C95" s="64" t="s">
        <v>100</v>
      </c>
      <c r="D95" s="13">
        <v>500000</v>
      </c>
      <c r="E95" s="13">
        <v>500000</v>
      </c>
      <c r="F95" s="11" t="s">
        <v>11</v>
      </c>
      <c r="G95" s="11" t="s">
        <v>11</v>
      </c>
      <c r="H95" s="66" t="s">
        <v>290</v>
      </c>
      <c r="I95" s="18" t="s">
        <v>189</v>
      </c>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row>
    <row r="96" spans="1:78" s="2" customFormat="1" ht="57" customHeight="1" x14ac:dyDescent="0.25">
      <c r="A96" s="11" t="s">
        <v>291</v>
      </c>
      <c r="B96" s="65" t="s">
        <v>292</v>
      </c>
      <c r="C96" s="64" t="s">
        <v>100</v>
      </c>
      <c r="D96" s="13">
        <v>148355</v>
      </c>
      <c r="E96" s="13">
        <v>148355</v>
      </c>
      <c r="F96" s="11" t="s">
        <v>23</v>
      </c>
      <c r="G96" s="11" t="s">
        <v>23</v>
      </c>
      <c r="H96" s="66" t="s">
        <v>293</v>
      </c>
      <c r="I96" s="18" t="s">
        <v>102</v>
      </c>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row>
    <row r="97" spans="1:78" s="2" customFormat="1" ht="87" customHeight="1" x14ac:dyDescent="0.25">
      <c r="A97" s="11" t="s">
        <v>294</v>
      </c>
      <c r="B97" s="65" t="s">
        <v>292</v>
      </c>
      <c r="C97" s="64" t="s">
        <v>100</v>
      </c>
      <c r="D97" s="13">
        <v>500000</v>
      </c>
      <c r="E97" s="13">
        <v>500000</v>
      </c>
      <c r="F97" s="11" t="s">
        <v>23</v>
      </c>
      <c r="G97" s="11" t="s">
        <v>23</v>
      </c>
      <c r="H97" s="66" t="s">
        <v>295</v>
      </c>
      <c r="I97" s="18" t="s">
        <v>102</v>
      </c>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row>
    <row r="98" spans="1:78" s="2" customFormat="1" ht="36.75" customHeight="1" x14ac:dyDescent="0.25">
      <c r="A98" s="11" t="s">
        <v>296</v>
      </c>
      <c r="B98" s="65" t="s">
        <v>292</v>
      </c>
      <c r="C98" s="64" t="s">
        <v>100</v>
      </c>
      <c r="D98" s="13">
        <v>300000</v>
      </c>
      <c r="E98" s="13">
        <v>300000</v>
      </c>
      <c r="F98" s="11" t="s">
        <v>23</v>
      </c>
      <c r="G98" s="11" t="s">
        <v>23</v>
      </c>
      <c r="H98" s="66" t="s">
        <v>297</v>
      </c>
      <c r="I98" s="18" t="s">
        <v>102</v>
      </c>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row>
    <row r="99" spans="1:78" s="2" customFormat="1" ht="56.25" customHeight="1" x14ac:dyDescent="0.25">
      <c r="A99" s="11" t="s">
        <v>298</v>
      </c>
      <c r="B99" s="65" t="s">
        <v>292</v>
      </c>
      <c r="C99" s="64" t="s">
        <v>100</v>
      </c>
      <c r="D99" s="13">
        <v>948355</v>
      </c>
      <c r="E99" s="13">
        <v>948355</v>
      </c>
      <c r="F99" s="11" t="s">
        <v>6</v>
      </c>
      <c r="G99" s="11" t="s">
        <v>6</v>
      </c>
      <c r="H99" s="66" t="s">
        <v>299</v>
      </c>
      <c r="I99" s="18" t="s">
        <v>300</v>
      </c>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row>
    <row r="100" spans="1:78" s="2" customFormat="1" ht="110.25" x14ac:dyDescent="0.25">
      <c r="A100" s="11" t="s">
        <v>301</v>
      </c>
      <c r="B100" s="65" t="s">
        <v>302</v>
      </c>
      <c r="C100" s="64" t="s">
        <v>100</v>
      </c>
      <c r="D100" s="13">
        <v>448355</v>
      </c>
      <c r="E100" s="13">
        <v>448355</v>
      </c>
      <c r="F100" s="11" t="s">
        <v>23</v>
      </c>
      <c r="G100" s="11" t="s">
        <v>23</v>
      </c>
      <c r="H100" s="66" t="s">
        <v>335</v>
      </c>
      <c r="I100" s="18" t="s">
        <v>102</v>
      </c>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row>
    <row r="101" spans="1:78" s="2" customFormat="1" ht="69.75" customHeight="1" x14ac:dyDescent="0.25">
      <c r="A101" s="101"/>
      <c r="B101" s="102"/>
      <c r="C101" s="102"/>
      <c r="D101" s="103"/>
      <c r="E101" s="13">
        <v>100000</v>
      </c>
      <c r="F101" s="11" t="s">
        <v>23</v>
      </c>
      <c r="G101" s="11" t="s">
        <v>23</v>
      </c>
      <c r="H101" s="66" t="s">
        <v>303</v>
      </c>
      <c r="I101" s="18" t="s">
        <v>102</v>
      </c>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row>
    <row r="102" spans="1:78" s="2" customFormat="1" ht="54.75" customHeight="1" x14ac:dyDescent="0.25">
      <c r="A102" s="11" t="s">
        <v>304</v>
      </c>
      <c r="B102" s="65" t="s">
        <v>302</v>
      </c>
      <c r="C102" s="64" t="s">
        <v>100</v>
      </c>
      <c r="D102" s="13">
        <v>500000</v>
      </c>
      <c r="E102" s="13">
        <v>400000</v>
      </c>
      <c r="F102" s="11" t="s">
        <v>23</v>
      </c>
      <c r="G102" s="11" t="s">
        <v>23</v>
      </c>
      <c r="H102" s="66" t="s">
        <v>305</v>
      </c>
      <c r="I102" s="18" t="s">
        <v>102</v>
      </c>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row>
    <row r="103" spans="1:78" s="2" customFormat="1" ht="45.75" customHeight="1" x14ac:dyDescent="0.25">
      <c r="A103" s="11" t="s">
        <v>306</v>
      </c>
      <c r="B103" s="65" t="s">
        <v>302</v>
      </c>
      <c r="C103" s="64" t="s">
        <v>100</v>
      </c>
      <c r="D103" s="13">
        <v>948355</v>
      </c>
      <c r="E103" s="13">
        <v>947764</v>
      </c>
      <c r="F103" s="11" t="s">
        <v>11</v>
      </c>
      <c r="G103" s="11" t="s">
        <v>11</v>
      </c>
      <c r="H103" s="66" t="s">
        <v>307</v>
      </c>
      <c r="I103" s="18" t="s">
        <v>189</v>
      </c>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row>
    <row r="104" spans="1:78" s="2" customFormat="1" ht="69" customHeight="1" x14ac:dyDescent="0.25">
      <c r="A104" s="11" t="s">
        <v>308</v>
      </c>
      <c r="B104" s="65" t="s">
        <v>309</v>
      </c>
      <c r="C104" s="64" t="s">
        <v>100</v>
      </c>
      <c r="D104" s="13">
        <v>748355</v>
      </c>
      <c r="E104" s="13"/>
      <c r="F104" s="11" t="s">
        <v>23</v>
      </c>
      <c r="G104" s="11" t="s">
        <v>23</v>
      </c>
      <c r="H104" s="66" t="s">
        <v>310</v>
      </c>
      <c r="I104" s="18" t="s">
        <v>102</v>
      </c>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row>
    <row r="105" spans="1:78" s="2" customFormat="1" ht="75.75" customHeight="1" x14ac:dyDescent="0.25">
      <c r="A105" s="11" t="s">
        <v>311</v>
      </c>
      <c r="B105" s="65" t="s">
        <v>309</v>
      </c>
      <c r="C105" s="64" t="s">
        <v>100</v>
      </c>
      <c r="D105" s="13">
        <v>200000</v>
      </c>
      <c r="E105" s="13">
        <v>200000</v>
      </c>
      <c r="F105" s="11" t="s">
        <v>23</v>
      </c>
      <c r="G105" s="11" t="s">
        <v>23</v>
      </c>
      <c r="H105" s="66" t="s">
        <v>312</v>
      </c>
      <c r="I105" s="18" t="s">
        <v>102</v>
      </c>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row>
    <row r="106" spans="1:78" s="2" customFormat="1" ht="52.5" customHeight="1" x14ac:dyDescent="0.25">
      <c r="A106" s="11" t="s">
        <v>313</v>
      </c>
      <c r="B106" s="65" t="s">
        <v>309</v>
      </c>
      <c r="C106" s="64" t="s">
        <v>100</v>
      </c>
      <c r="D106" s="13">
        <v>948355</v>
      </c>
      <c r="E106" s="13">
        <v>948355</v>
      </c>
      <c r="F106" s="11" t="s">
        <v>11</v>
      </c>
      <c r="G106" s="11" t="s">
        <v>11</v>
      </c>
      <c r="H106" s="66" t="s">
        <v>284</v>
      </c>
      <c r="I106" s="18" t="s">
        <v>189</v>
      </c>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row>
    <row r="107" spans="1:78" s="2" customFormat="1" ht="53.25" customHeight="1" x14ac:dyDescent="0.25">
      <c r="A107" s="11" t="s">
        <v>314</v>
      </c>
      <c r="B107" s="65" t="s">
        <v>315</v>
      </c>
      <c r="C107" s="64" t="s">
        <v>100</v>
      </c>
      <c r="D107" s="13">
        <v>948355</v>
      </c>
      <c r="E107" s="13">
        <v>948355</v>
      </c>
      <c r="F107" s="11" t="s">
        <v>23</v>
      </c>
      <c r="G107" s="11" t="s">
        <v>23</v>
      </c>
      <c r="H107" s="66" t="s">
        <v>316</v>
      </c>
      <c r="I107" s="18" t="s">
        <v>102</v>
      </c>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row>
    <row r="108" spans="1:78" s="2" customFormat="1" ht="36.75" customHeight="1" x14ac:dyDescent="0.25">
      <c r="A108" s="11" t="s">
        <v>317</v>
      </c>
      <c r="B108" s="65" t="s">
        <v>315</v>
      </c>
      <c r="C108" s="64" t="s">
        <v>100</v>
      </c>
      <c r="D108" s="13">
        <v>948355</v>
      </c>
      <c r="E108" s="13"/>
      <c r="F108" s="11" t="s">
        <v>6</v>
      </c>
      <c r="G108" s="11" t="s">
        <v>6</v>
      </c>
      <c r="H108" s="66" t="s">
        <v>31</v>
      </c>
      <c r="I108" s="18" t="s">
        <v>175</v>
      </c>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row>
    <row r="109" spans="1:78" s="2" customFormat="1" ht="48" customHeight="1" x14ac:dyDescent="0.25">
      <c r="A109" s="101"/>
      <c r="B109" s="102"/>
      <c r="C109" s="102"/>
      <c r="D109" s="103"/>
      <c r="E109" s="13">
        <v>50000</v>
      </c>
      <c r="F109" s="11" t="s">
        <v>6</v>
      </c>
      <c r="G109" s="11" t="s">
        <v>113</v>
      </c>
      <c r="H109" s="66" t="s">
        <v>318</v>
      </c>
      <c r="I109" s="18" t="s">
        <v>115</v>
      </c>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row>
    <row r="110" spans="1:78" s="2" customFormat="1" ht="42.75" customHeight="1" x14ac:dyDescent="0.25">
      <c r="A110" s="11" t="s">
        <v>319</v>
      </c>
      <c r="B110" s="65" t="s">
        <v>320</v>
      </c>
      <c r="C110" s="64" t="s">
        <v>100</v>
      </c>
      <c r="D110" s="13">
        <v>948355</v>
      </c>
      <c r="E110" s="13">
        <v>948355</v>
      </c>
      <c r="F110" s="11" t="s">
        <v>23</v>
      </c>
      <c r="G110" s="11" t="s">
        <v>23</v>
      </c>
      <c r="H110" s="66" t="s">
        <v>321</v>
      </c>
      <c r="I110" s="18" t="s">
        <v>102</v>
      </c>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row>
    <row r="111" spans="1:78" s="2" customFormat="1" ht="31.5" x14ac:dyDescent="0.25">
      <c r="A111" s="11" t="s">
        <v>322</v>
      </c>
      <c r="B111" s="65" t="s">
        <v>320</v>
      </c>
      <c r="C111" s="64" t="s">
        <v>100</v>
      </c>
      <c r="D111" s="13">
        <v>500000</v>
      </c>
      <c r="E111" s="13">
        <v>500000</v>
      </c>
      <c r="F111" s="11" t="s">
        <v>17</v>
      </c>
      <c r="G111" s="11" t="s">
        <v>6</v>
      </c>
      <c r="H111" s="66" t="s">
        <v>323</v>
      </c>
      <c r="I111" s="18" t="s">
        <v>126</v>
      </c>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row>
    <row r="112" spans="1:78" s="15" customFormat="1" ht="34.5" customHeight="1" x14ac:dyDescent="0.25">
      <c r="A112" s="11" t="s">
        <v>324</v>
      </c>
      <c r="B112" s="65" t="s">
        <v>320</v>
      </c>
      <c r="C112" s="64" t="s">
        <v>100</v>
      </c>
      <c r="D112" s="13">
        <v>410355</v>
      </c>
      <c r="E112" s="13">
        <v>300000</v>
      </c>
      <c r="F112" s="11" t="s">
        <v>10</v>
      </c>
      <c r="G112" s="11" t="s">
        <v>10</v>
      </c>
      <c r="H112" s="66" t="s">
        <v>325</v>
      </c>
      <c r="I112" s="18" t="s">
        <v>152</v>
      </c>
      <c r="J112" s="2"/>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row>
    <row r="113" spans="1:78" s="15" customFormat="1" ht="31.5" x14ac:dyDescent="0.25">
      <c r="A113" s="11" t="s">
        <v>326</v>
      </c>
      <c r="B113" s="65" t="s">
        <v>320</v>
      </c>
      <c r="C113" s="64" t="s">
        <v>100</v>
      </c>
      <c r="D113" s="13">
        <v>38000</v>
      </c>
      <c r="E113" s="13"/>
      <c r="F113" s="11" t="s">
        <v>235</v>
      </c>
      <c r="G113" s="11" t="s">
        <v>235</v>
      </c>
      <c r="H113" s="66" t="s">
        <v>327</v>
      </c>
      <c r="I113" s="18" t="s">
        <v>189</v>
      </c>
      <c r="J113" s="2"/>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row>
    <row r="114" spans="1:78" s="2" customFormat="1" ht="42" customHeight="1" x14ac:dyDescent="0.25">
      <c r="A114" s="67"/>
      <c r="B114" s="67"/>
      <c r="C114" s="68" t="s">
        <v>328</v>
      </c>
      <c r="D114" s="69">
        <f>SUM(D7:D113)</f>
        <v>45521041</v>
      </c>
      <c r="E114" s="69">
        <f>SUM(E7:E113)</f>
        <v>35721255.399999999</v>
      </c>
      <c r="F114" s="67"/>
      <c r="G114" s="70"/>
      <c r="H114" s="71"/>
      <c r="I114" s="26"/>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row>
    <row r="115" spans="1:78" s="2" customFormat="1" ht="15.75" x14ac:dyDescent="0.25">
      <c r="A115" s="67"/>
      <c r="B115" s="67"/>
      <c r="C115" s="67"/>
      <c r="D115" s="67"/>
      <c r="E115" s="67"/>
      <c r="F115" s="67"/>
      <c r="G115" s="1"/>
      <c r="H115" s="45"/>
      <c r="I115" s="26"/>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row>
    <row r="116" spans="1:78" x14ac:dyDescent="0.25">
      <c r="A116" s="75" t="s">
        <v>90</v>
      </c>
      <c r="B116" s="75"/>
      <c r="C116" s="75"/>
      <c r="D116" s="75"/>
      <c r="E116" s="75"/>
      <c r="F116" s="75"/>
      <c r="G116" s="75"/>
      <c r="H116" s="75"/>
      <c r="I116" s="42"/>
      <c r="J116" s="42"/>
      <c r="K116" s="43"/>
    </row>
    <row r="117" spans="1:78" x14ac:dyDescent="0.25">
      <c r="A117" s="76" t="s">
        <v>95</v>
      </c>
      <c r="B117" s="76"/>
      <c r="C117" s="76"/>
      <c r="D117" s="76"/>
      <c r="E117" s="76"/>
      <c r="F117" s="76"/>
      <c r="G117" s="76"/>
      <c r="H117" s="76"/>
      <c r="I117" s="76"/>
      <c r="J117" s="76"/>
      <c r="K117" s="76"/>
    </row>
  </sheetData>
  <mergeCells count="52">
    <mergeCell ref="A109:D109"/>
    <mergeCell ref="A116:H116"/>
    <mergeCell ref="A117:K117"/>
    <mergeCell ref="A71:A72"/>
    <mergeCell ref="B71:B72"/>
    <mergeCell ref="C71:C72"/>
    <mergeCell ref="D71:D72"/>
    <mergeCell ref="F71:F72"/>
    <mergeCell ref="G71:G72"/>
    <mergeCell ref="C58:C59"/>
    <mergeCell ref="D58:D59"/>
    <mergeCell ref="I58:I59"/>
    <mergeCell ref="I71:I72"/>
    <mergeCell ref="A101:D101"/>
    <mergeCell ref="D63:D64"/>
    <mergeCell ref="I63:I64"/>
    <mergeCell ref="A64:C64"/>
    <mergeCell ref="I32:I33"/>
    <mergeCell ref="I38:I39"/>
    <mergeCell ref="A39:D39"/>
    <mergeCell ref="D53:D54"/>
    <mergeCell ref="I53:I54"/>
    <mergeCell ref="A54:C54"/>
    <mergeCell ref="A32:A33"/>
    <mergeCell ref="C32:C33"/>
    <mergeCell ref="D32:D33"/>
    <mergeCell ref="F32:F33"/>
    <mergeCell ref="G32:G33"/>
    <mergeCell ref="A58:A59"/>
    <mergeCell ref="B58:B59"/>
    <mergeCell ref="A26:A27"/>
    <mergeCell ref="B26:B27"/>
    <mergeCell ref="C26:C27"/>
    <mergeCell ref="D26:D27"/>
    <mergeCell ref="A30:A31"/>
    <mergeCell ref="B30:B31"/>
    <mergeCell ref="C30:C31"/>
    <mergeCell ref="D30:D31"/>
    <mergeCell ref="I22:I23"/>
    <mergeCell ref="A5:I5"/>
    <mergeCell ref="A9:A12"/>
    <mergeCell ref="B9:B12"/>
    <mergeCell ref="C9:C12"/>
    <mergeCell ref="A14:A15"/>
    <mergeCell ref="B14:B15"/>
    <mergeCell ref="C14:C15"/>
    <mergeCell ref="D14:D15"/>
    <mergeCell ref="A22:A23"/>
    <mergeCell ref="B22:B23"/>
    <mergeCell ref="C22:C23"/>
    <mergeCell ref="D22:D23"/>
    <mergeCell ref="F22:F23"/>
  </mergeCells>
  <pageMargins left="0" right="0" top="0.39370078740157483" bottom="0.3937007874015748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Comissão</vt:lpstr>
      <vt:lpstr>Individuais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Aryane Rodrigues</dc:creator>
  <cp:lastModifiedBy>Coger</cp:lastModifiedBy>
  <cp:lastPrinted>2023-06-27T14:24:12Z</cp:lastPrinted>
  <dcterms:created xsi:type="dcterms:W3CDTF">2023-06-22T15:39:27Z</dcterms:created>
  <dcterms:modified xsi:type="dcterms:W3CDTF">2023-08-04T18:02:12Z</dcterms:modified>
</cp:coreProperties>
</file>